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7815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<sst xmlns="http://schemas.openxmlformats.org/spreadsheetml/2006/main" count="103" uniqueCount="103">
  <si>
    <t>Код</t>
  </si>
  <si>
    <t>Наименование статьи дохода</t>
  </si>
  <si>
    <t xml:space="preserve">Исполнено </t>
  </si>
  <si>
    <t>000 8 50 00000 00 0000 000</t>
  </si>
  <si>
    <t>Итого доходов</t>
  </si>
  <si>
    <t>000 1 00 00000 00 0000 000</t>
  </si>
  <si>
    <t>Налоговые и неналоговые доходы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</si>
  <si>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</si>
  <si>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</si>
  <si>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</si>
  <si>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</si>
  <si>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</si>
  <si>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</si>
  <si>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000 1 09 00000 00 0000 000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</si>
  <si>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</si>
  <si>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</si>
  <si>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</si>
  <si>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</si>
  <si>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</si>
  <si>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</si>
  <si>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</si>
  <si>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000 114 05000 01 0000 440</t>
  </si>
  <si>
    <t>Доходы в виде доли прибыльной продукции государства при выполнении соглашения о разделе продукции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</si>
  <si>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</si>
  <si>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</si>
  <si>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</si>
  <si>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</si>
  <si>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</si>
  <si>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</si>
  <si>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</si>
  <si>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</si>
  <si>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000 2 02 04000 00 0000 151</t>
  </si>
  <si>
    <t>Иные межбюджетные трансферты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</si>
  <si>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</si>
  <si>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</si>
  <si>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000 2 18 02030 02 0000 151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</si>
  <si>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городских округов</t>
  </si>
  <si>
    <t>000 2 18 02040 02 0000 151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</si>
  <si>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</si>
  <si>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</si>
  <si>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</si>
  <si>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</si>
  <si>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</si>
  <si>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000 114 05030 01 0000 440</t>
  </si>
  <si>
    <t>000 2 02 03000 00 0000 151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</si>
  <si>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</si>
  <si>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000 2 02 03999 02 0000 151</t>
  </si>
  <si>
    <t>Прочие субвенции бюджетам субъектов Российской Федерации</t>
  </si>
  <si>
    <t>000 2 02 04001 02 0000 151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</si>
  <si>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</si>
  <si>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</si>
  <si>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</si>
  <si>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000 2 18 00000 00 0000 151</t>
  </si>
  <si>
    <t>Доходы бюджетов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</si>
  <si>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</si>
  <si>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</si>
  <si>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</si>
  <si>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</si>
  <si>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000 2 18 00000 00 0000 180</t>
  </si>
  <si>
    <t xml:space="preserve">Доходы бюджетов бюджетной системы Российской Федерации от возврата организациями остатков субсидий  прошлых лет </t>
  </si>
  <si>
    <t>000 2 18 02000 02 0000 180</t>
  </si>
  <si>
    <t xml:space="preserve">Доходы бюджетов субъектов Российской Федерации от возврата организациями остатков субсидий  прошлых лет </t>
  </si>
  <si>
    <t>000 2 18 02010 02 0000 180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</si>
  <si>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</si>
  <si>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000 2 18 02030 02 0000 180</t>
  </si>
  <si>
    <t xml:space="preserve">Доходы бюджетов субъектов Российской Федерации от возврата иными организациями остатков субсидий  прошлых лет </t>
  </si>
  <si>
    <t xml:space="preserve">                         ______________</t>
  </si>
  <si>
    <t xml:space="preserve">Доходы окружного бюджета за первый квартал 2014 года по кодам классификации доходов бюджетов, по кодам видов доходов, подвидов доходов, классификации операции сектора государственного управления, относящихся к доходам бюджета </t>
  </si>
  <si>
    <t>Субсидии бюджетам бюджетной системы Российской Федерации (межбюджетные субсидии)</t>
  </si>
  <si>
    <t>000 2 02 02005 02 0000 151</t>
  </si>
  <si>
    <t>Субсидии бюджетам субъектов Российской Федерации на оздоровление детей</t>
  </si>
  <si>
    <t>Субсидии бюджетам субъектов Российской Федерации на поддержку региональных проектов в сфере информационных технологий</t>
  </si>
  <si>
    <t>000 2 02 02000 00 0000 151</t>
  </si>
  <si>
    <t>000 2 02 02217 02 0000 151</t>
  </si>
  <si>
    <t>Субвенции бюджетам на оплату жилищно-коммунальных услуг отдельным категориям граждан</t>
  </si>
  <si>
    <t>000 2 02 03001 02 0000 151</t>
  </si>
  <si>
    <t xml:space="preserve">000 2 02 03004 02 0000 151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</si>
  <si>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</si>
  <si>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r>
      <t>000 2 02 03025 02 0000 151</t>
    </r>
    <r>
      <rPr>
        <sz val="12"/>
        <color indexed="10"/>
        <rFont val="Times New Roman"/>
        <family val="1"/>
      </rPr>
      <t xml:space="preserve"> </t>
    </r>
  </si>
  <si>
    <t>000 2 02 03053 02 0000 151</t>
  </si>
  <si>
    <t>000 2 02 03122 02 0000 151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</si>
  <si>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</si>
  <si>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</si>
  <si>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000 2 02 04026 02 0000 151</t>
  </si>
  <si>
    <t>000 2 02 04055 02 0000 151</t>
  </si>
  <si>
    <t>000 2 07 00000 00 0000 180</t>
  </si>
  <si>
    <t xml:space="preserve">Прочие безвозмездные поступления </t>
  </si>
  <si>
    <t>Прочие безвозмездные поступления в бюджеты субъектов Российской Федерации</t>
  </si>
  <si>
    <t>000 2 07 02030 02 0000 180</t>
  </si>
  <si>
    <t>(рублей)</t>
  </si>
  <si>
    <t xml:space="preserve">                                         Приложение 1</t>
  </si>
  <si>
    <t xml:space="preserve">                                         к постановлению Администрации  </t>
  </si>
  <si>
    <t xml:space="preserve">                                         Ненецкого автономного округа </t>
  </si>
  <si>
    <t xml:space="preserve">                                         «Об утверждении отчёта </t>
  </si>
  <si>
    <t xml:space="preserve">                                         об исполнении окружного бюджета</t>
  </si>
  <si>
    <t xml:space="preserve">                                         за первый квартал 2014 года»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</si>
  <si>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</si>
  <si>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</t>
  </si>
  <si>
    <t>Доходы в виде доли прибыльной продукции государства при выполнении соглашений о разделе продукции по проекту «Харьягинское месторождение»</t>
  </si>
  <si>
    <t>Задолженность и перерасчёты по отмененным налогам, сборам и иным обязательным платежам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</si>
  <si>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награждённым нагрудным знаком «Почётный донор России»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</si>
  <si>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ребёнка военнослужащего, проходящего  военную службу по призыву</t>
  </si>
  <si>
    <t xml:space="preserve">                                         от 28.04.2014 № 136 -п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</si>
</sst>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left"/>
      <protection/>
    </xf>
    <xf numFmtId="44" fontId="7" fillId="0" borderId="10" xfId="42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wrapText="1"/>
      <protection locked="0"/>
    </xf>
    <xf numFmtId="0" fontId="7" fillId="33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10" xfId="42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="90" zoomScaleNormal="90" zoomScalePageLayoutView="0" workbookViewId="0" topLeftCell="A1">
      <pane ySplit="15" topLeftCell="A38" activePane="bottomLeft" state="frozen"/>
      <selection pane="topLeft" activeCell="A1" sqref="A1"/>
      <selection pane="bottomLeft" activeCell="K9" sqref="K9"/>
    </sheetView>
  </sheetViews>
  <sheetFormatPr defaultColWidth="25.75390625" defaultRowHeight="12.75"/>
  <cols>
    <col min="1" max="1" width="28.625" style="1" customWidth="1"/>
    <col min="2" max="2" width="50.125" style="2" customWidth="1"/>
    <col min="3" max="3" width="18.125" style="1" customWidth="1"/>
    <col min="4" max="4" width="5.25390625" style="1" customWidth="1"/>
    <col min="5" max="5" width="6.125" style="1" customWidth="1"/>
    <col min="6" max="6" width="6.00390625" style="1" customWidth="1"/>
    <col min="7" max="7" width="5.375" style="1" customWidth="1"/>
    <col min="8" max="8" width="5.125" style="1" customWidth="1"/>
    <col min="9" max="16384" width="25.75390625" style="1" customWidth="1"/>
  </cols>
  <sheetData>
    <row r="1" ht="18.75">
      <c r="B1" s="38" t="s">
        <v>90</v>
      </c>
    </row>
    <row r="2" ht="18.75">
      <c r="B2" s="38" t="s">
        <v>91</v>
      </c>
    </row>
    <row r="3" ht="18.75">
      <c r="B3" s="38" t="s">
        <v>92</v>
      </c>
    </row>
    <row r="4" ht="18.75">
      <c r="B4" s="38" t="s">
        <v>102</v>
      </c>
    </row>
    <row r="5" ht="18.75">
      <c r="B5" s="38" t="s">
        <v>93</v>
      </c>
    </row>
    <row r="6" ht="18.75">
      <c r="B6" s="38" t="s">
        <v>94</v>
      </c>
    </row>
    <row r="7" ht="18.75">
      <c r="B7" s="38" t="s">
        <v>95</v>
      </c>
    </row>
    <row r="8" ht="18.75">
      <c r="B8" s="38"/>
    </row>
    <row r="9" ht="18.75">
      <c r="B9" s="38"/>
    </row>
    <row r="10" ht="18.75">
      <c r="B10" s="38"/>
    </row>
    <row r="12" spans="1:3" ht="79.5" customHeight="1">
      <c r="A12" s="42" t="s">
        <v>67</v>
      </c>
      <c r="B12" s="43"/>
      <c r="C12" s="43"/>
    </row>
    <row r="13" spans="1:3" ht="12.75">
      <c r="A13" s="3"/>
      <c r="B13" s="4"/>
      <c r="C13" s="4"/>
    </row>
    <row r="14" spans="1:3" ht="12.75">
      <c r="A14" s="44" t="s">
        <v>89</v>
      </c>
      <c r="B14" s="44"/>
      <c r="C14" s="44"/>
    </row>
    <row r="15" spans="1:3" ht="29.25" customHeight="1">
      <c r="A15" s="5" t="s">
        <v>0</v>
      </c>
      <c r="B15" s="6" t="s">
        <v>1</v>
      </c>
      <c r="C15" s="7" t="s">
        <v>2</v>
      </c>
    </row>
    <row r="16" spans="1:3" ht="15.75">
      <c r="A16" s="8" t="s">
        <v>3</v>
      </c>
      <c r="B16" s="9" t="s">
        <v>4</v>
      </c>
      <c r="C16" s="36">
        <f>C17+C30</f>
        <v>3558920547.7599998</v>
      </c>
    </row>
    <row r="17" spans="1:3" ht="15.75">
      <c r="A17" s="10" t="s">
        <v>5</v>
      </c>
      <c r="B17" s="21" t="s">
        <v>6</v>
      </c>
      <c r="C17" s="36">
        <f>C18+C21+C22+C23+C24+C25+C28+C29</f>
        <v>2967387740.5499997</v>
      </c>
    </row>
    <row r="18" spans="1:3" ht="15.75">
      <c r="A18" s="8" t="s">
        <v>7</v>
      </c>
      <c r="B18" s="11" t="s">
        <v>8</v>
      </c>
      <c r="C18" s="36">
        <f>C19+C20+17500</f>
        <v>1461233852.49</v>
      </c>
    </row>
    <row r="19" spans="1:3" ht="15.75">
      <c r="A19" s="12" t="s">
        <v>9</v>
      </c>
      <c r="B19" s="13" t="s">
        <v>10</v>
      </c>
      <c r="C19" s="37">
        <v>1453019102.86</v>
      </c>
    </row>
    <row r="20" spans="1:3" ht="15.75">
      <c r="A20" s="14" t="s">
        <v>11</v>
      </c>
      <c r="B20" s="13" t="s">
        <v>12</v>
      </c>
      <c r="C20" s="37">
        <v>8197249.63</v>
      </c>
    </row>
    <row r="21" spans="1:3" ht="31.5" customHeight="1">
      <c r="A21" s="8" t="s">
        <v>13</v>
      </c>
      <c r="B21" s="15" t="s">
        <v>99</v>
      </c>
      <c r="C21" s="36">
        <v>199.56</v>
      </c>
    </row>
    <row r="22" spans="1:3" ht="47.25">
      <c r="A22" s="8" t="s">
        <v>14</v>
      </c>
      <c r="B22" s="16" t="s">
        <v>96</v>
      </c>
      <c r="C22" s="36">
        <v>1208468.01</v>
      </c>
    </row>
    <row r="23" spans="1:3" ht="31.5">
      <c r="A23" s="17" t="s">
        <v>15</v>
      </c>
      <c r="B23" s="15" t="s">
        <v>16</v>
      </c>
      <c r="C23" s="36">
        <v>35068862.5</v>
      </c>
    </row>
    <row r="24" spans="1:3" ht="31.5">
      <c r="A24" s="17" t="s">
        <v>17</v>
      </c>
      <c r="B24" s="15" t="s">
        <v>18</v>
      </c>
      <c r="C24" s="36">
        <v>3791020.57</v>
      </c>
    </row>
    <row r="25" spans="1:3" ht="31.5">
      <c r="A25" s="17" t="s">
        <v>19</v>
      </c>
      <c r="B25" s="15" t="s">
        <v>20</v>
      </c>
      <c r="C25" s="36">
        <v>1458570132.49</v>
      </c>
    </row>
    <row r="26" spans="1:3" ht="47.25">
      <c r="A26" s="12" t="s">
        <v>21</v>
      </c>
      <c r="B26" s="13" t="s">
        <v>22</v>
      </c>
      <c r="C26" s="37">
        <v>1458570132.49</v>
      </c>
    </row>
    <row r="27" spans="1:3" ht="63">
      <c r="A27" s="12" t="s">
        <v>43</v>
      </c>
      <c r="B27" s="22" t="s">
        <v>98</v>
      </c>
      <c r="C27" s="37">
        <v>1458570132.49</v>
      </c>
    </row>
    <row r="28" spans="1:3" ht="15.75">
      <c r="A28" s="8" t="s">
        <v>23</v>
      </c>
      <c r="B28" s="11" t="s">
        <v>24</v>
      </c>
      <c r="C28" s="36">
        <v>6006307.22</v>
      </c>
    </row>
    <row r="29" spans="1:3" ht="15.75">
      <c r="A29" s="8" t="s">
        <v>25</v>
      </c>
      <c r="B29" s="11" t="s">
        <v>26</v>
      </c>
      <c r="C29" s="36">
        <v>1508897.71</v>
      </c>
    </row>
    <row r="30" spans="1:3" ht="15.75">
      <c r="A30" s="17" t="s">
        <v>27</v>
      </c>
      <c r="B30" s="15" t="s">
        <v>28</v>
      </c>
      <c r="C30" s="36">
        <f>C31+C47+C49+C59</f>
        <v>591532807.21</v>
      </c>
    </row>
    <row r="31" spans="1:3" ht="31.5">
      <c r="A31" s="14" t="s">
        <v>29</v>
      </c>
      <c r="B31" s="18" t="s">
        <v>30</v>
      </c>
      <c r="C31" s="37">
        <f>C32+C35+C42</f>
        <v>381489799.73</v>
      </c>
    </row>
    <row r="32" spans="1:3" ht="34.5" customHeight="1">
      <c r="A32" s="14" t="s">
        <v>72</v>
      </c>
      <c r="B32" s="23" t="s">
        <v>68</v>
      </c>
      <c r="C32" s="37">
        <f>C33+C34</f>
        <v>20697700</v>
      </c>
    </row>
    <row r="33" spans="1:3" ht="31.5">
      <c r="A33" s="25" t="s">
        <v>69</v>
      </c>
      <c r="B33" s="23" t="s">
        <v>70</v>
      </c>
      <c r="C33" s="37">
        <v>7697700</v>
      </c>
    </row>
    <row r="34" spans="1:3" ht="47.25">
      <c r="A34" s="27" t="s">
        <v>73</v>
      </c>
      <c r="B34" s="26" t="s">
        <v>71</v>
      </c>
      <c r="C34" s="37">
        <v>13000000</v>
      </c>
    </row>
    <row r="35" spans="1:3" ht="31.5">
      <c r="A35" s="32" t="s">
        <v>44</v>
      </c>
      <c r="B35" s="23" t="s">
        <v>97</v>
      </c>
      <c r="C35" s="37">
        <f>C36+C37+C38+C39+C40+C41</f>
        <v>352037782.56</v>
      </c>
    </row>
    <row r="36" spans="1:3" ht="47.25">
      <c r="A36" s="28" t="s">
        <v>75</v>
      </c>
      <c r="B36" s="29" t="s">
        <v>74</v>
      </c>
      <c r="C36" s="37">
        <v>12230832.25</v>
      </c>
    </row>
    <row r="37" spans="1:3" ht="94.5">
      <c r="A37" s="30" t="s">
        <v>76</v>
      </c>
      <c r="B37" s="29" t="s">
        <v>100</v>
      </c>
      <c r="C37" s="37">
        <v>1571300</v>
      </c>
    </row>
    <row r="38" spans="1:3" ht="63">
      <c r="A38" s="32" t="s">
        <v>78</v>
      </c>
      <c r="B38" s="24" t="s">
        <v>45</v>
      </c>
      <c r="C38" s="37">
        <v>6296800</v>
      </c>
    </row>
    <row r="39" spans="1:3" ht="93" customHeight="1">
      <c r="A39" s="28" t="s">
        <v>79</v>
      </c>
      <c r="B39" s="29" t="s">
        <v>101</v>
      </c>
      <c r="C39" s="37">
        <v>159274.33</v>
      </c>
    </row>
    <row r="40" spans="1:3" ht="126">
      <c r="A40" s="31" t="s">
        <v>80</v>
      </c>
      <c r="B40" s="24" t="s">
        <v>77</v>
      </c>
      <c r="C40" s="37">
        <v>5124301.98</v>
      </c>
    </row>
    <row r="41" spans="1:3" ht="31.5">
      <c r="A41" s="32" t="s">
        <v>46</v>
      </c>
      <c r="B41" s="23" t="s">
        <v>47</v>
      </c>
      <c r="C41" s="37">
        <v>326655274</v>
      </c>
    </row>
    <row r="42" spans="1:3" ht="15.75">
      <c r="A42" s="14" t="s">
        <v>31</v>
      </c>
      <c r="B42" s="18" t="s">
        <v>32</v>
      </c>
      <c r="C42" s="37">
        <f>C43+C44+C45+C46</f>
        <v>8754317.17</v>
      </c>
    </row>
    <row r="43" spans="1:3" ht="63">
      <c r="A43" s="14" t="s">
        <v>48</v>
      </c>
      <c r="B43" s="23" t="s">
        <v>49</v>
      </c>
      <c r="C43" s="37">
        <v>191394</v>
      </c>
    </row>
    <row r="44" spans="1:3" ht="63">
      <c r="A44" s="14" t="s">
        <v>50</v>
      </c>
      <c r="B44" s="23" t="s">
        <v>51</v>
      </c>
      <c r="C44" s="37">
        <v>762823.17</v>
      </c>
    </row>
    <row r="45" spans="1:3" ht="47.25">
      <c r="A45" s="30" t="s">
        <v>83</v>
      </c>
      <c r="B45" s="29" t="s">
        <v>81</v>
      </c>
      <c r="C45" s="37">
        <v>6300000</v>
      </c>
    </row>
    <row r="46" spans="1:3" ht="94.5">
      <c r="A46" s="33" t="s">
        <v>84</v>
      </c>
      <c r="B46" s="34" t="s">
        <v>82</v>
      </c>
      <c r="C46" s="37">
        <v>1500100</v>
      </c>
    </row>
    <row r="47" spans="1:3" ht="15.75">
      <c r="A47" s="35" t="s">
        <v>85</v>
      </c>
      <c r="B47" s="23" t="s">
        <v>86</v>
      </c>
      <c r="C47" s="37">
        <f>C48</f>
        <v>85000000</v>
      </c>
    </row>
    <row r="48" spans="1:3" ht="31.5">
      <c r="A48" s="35" t="s">
        <v>88</v>
      </c>
      <c r="B48" s="23" t="s">
        <v>87</v>
      </c>
      <c r="C48" s="37">
        <v>85000000</v>
      </c>
    </row>
    <row r="49" spans="1:3" ht="62.25" customHeight="1">
      <c r="A49" s="14" t="s">
        <v>33</v>
      </c>
      <c r="B49" s="18" t="s">
        <v>34</v>
      </c>
      <c r="C49" s="37">
        <f>C50+C55</f>
        <v>145413263.28</v>
      </c>
    </row>
    <row r="50" spans="1:3" ht="78.75">
      <c r="A50" s="14" t="s">
        <v>52</v>
      </c>
      <c r="B50" s="23" t="s">
        <v>53</v>
      </c>
      <c r="C50" s="37">
        <f>C51</f>
        <v>118261315.02</v>
      </c>
    </row>
    <row r="51" spans="1:3" ht="78" customHeight="1">
      <c r="A51" s="14" t="s">
        <v>54</v>
      </c>
      <c r="B51" s="23" t="s">
        <v>55</v>
      </c>
      <c r="C51" s="37">
        <f>C52+C53+C54</f>
        <v>118261315.02</v>
      </c>
    </row>
    <row r="52" spans="1:3" ht="78.75">
      <c r="A52" s="14" t="s">
        <v>35</v>
      </c>
      <c r="B52" s="18" t="s">
        <v>36</v>
      </c>
      <c r="C52" s="37">
        <v>36982030.78</v>
      </c>
    </row>
    <row r="53" spans="1:3" ht="78.75">
      <c r="A53" s="14" t="s">
        <v>37</v>
      </c>
      <c r="B53" s="18" t="s">
        <v>38</v>
      </c>
      <c r="C53" s="37">
        <v>79277300.6</v>
      </c>
    </row>
    <row r="54" spans="1:3" ht="64.5" customHeight="1">
      <c r="A54" s="14" t="s">
        <v>39</v>
      </c>
      <c r="B54" s="18" t="s">
        <v>40</v>
      </c>
      <c r="C54" s="37">
        <v>2001983.64</v>
      </c>
    </row>
    <row r="55" spans="1:3" ht="47.25">
      <c r="A55" s="14" t="s">
        <v>58</v>
      </c>
      <c r="B55" s="23" t="s">
        <v>59</v>
      </c>
      <c r="C55" s="37">
        <f>C56</f>
        <v>27151948.26</v>
      </c>
    </row>
    <row r="56" spans="1:3" ht="47.25">
      <c r="A56" s="14" t="s">
        <v>60</v>
      </c>
      <c r="B56" s="23" t="s">
        <v>61</v>
      </c>
      <c r="C56" s="37">
        <v>27151948.26</v>
      </c>
    </row>
    <row r="57" spans="1:3" ht="47.25">
      <c r="A57" s="14" t="s">
        <v>62</v>
      </c>
      <c r="B57" s="23" t="s">
        <v>63</v>
      </c>
      <c r="C57" s="37">
        <v>25982974.9</v>
      </c>
    </row>
    <row r="58" spans="1:3" ht="47.25">
      <c r="A58" s="14" t="s">
        <v>64</v>
      </c>
      <c r="B58" s="23" t="s">
        <v>65</v>
      </c>
      <c r="C58" s="37">
        <v>1168973.36</v>
      </c>
    </row>
    <row r="59" spans="1:3" ht="47.25">
      <c r="A59" s="14" t="s">
        <v>41</v>
      </c>
      <c r="B59" s="18" t="s">
        <v>42</v>
      </c>
      <c r="C59" s="37">
        <f>C60</f>
        <v>-20370255.8</v>
      </c>
    </row>
    <row r="60" spans="1:3" ht="63">
      <c r="A60" s="14" t="s">
        <v>56</v>
      </c>
      <c r="B60" s="23" t="s">
        <v>57</v>
      </c>
      <c r="C60" s="37">
        <v>-20370255.8</v>
      </c>
    </row>
    <row r="61" spans="1:3" ht="15.75">
      <c r="A61" s="39"/>
      <c r="B61" s="40"/>
      <c r="C61" s="41"/>
    </row>
    <row r="62" spans="1:3" ht="15.75">
      <c r="A62" s="39"/>
      <c r="B62" s="40"/>
      <c r="C62" s="41"/>
    </row>
    <row r="63" spans="1:3" ht="15.75">
      <c r="A63" s="39"/>
      <c r="B63" s="40"/>
      <c r="C63" s="41"/>
    </row>
    <row r="64" spans="1:3" ht="15.75">
      <c r="A64" s="39"/>
      <c r="B64" s="40"/>
      <c r="C64" s="41"/>
    </row>
    <row r="65" spans="1:2" ht="12.75">
      <c r="A65" s="19"/>
      <c r="B65" s="20" t="s">
        <v>66</v>
      </c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spans="1:2" ht="12.75">
      <c r="A69" s="19"/>
      <c r="B69" s="20"/>
    </row>
    <row r="70" spans="1:2" ht="12.75">
      <c r="A70" s="19"/>
      <c r="B70" s="20"/>
    </row>
    <row r="71" spans="1:2" ht="12.75">
      <c r="A71" s="19"/>
      <c r="B71" s="20"/>
    </row>
    <row r="72" spans="1:2" ht="12.75">
      <c r="A72" s="19"/>
      <c r="B72" s="20"/>
    </row>
    <row r="73" spans="1:2" ht="12.75">
      <c r="A73" s="19"/>
      <c r="B73" s="20"/>
    </row>
    <row r="74" spans="1:2" ht="12.75">
      <c r="A74" s="19"/>
      <c r="B74" s="20"/>
    </row>
    <row r="75" spans="1:2" ht="12.75">
      <c r="A75" s="19"/>
      <c r="B75" s="20"/>
    </row>
    <row r="76" spans="1:2" ht="12.75">
      <c r="A76" s="19"/>
      <c r="B76" s="20"/>
    </row>
    <row r="77" spans="1:2" ht="12.75">
      <c r="A77" s="19"/>
      <c r="B77" s="2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2" ht="12.75">
      <c r="A81" s="19"/>
      <c r="B81" s="20"/>
    </row>
    <row r="82" spans="1:2" ht="12.75">
      <c r="A82" s="19"/>
      <c r="B82" s="20"/>
    </row>
    <row r="83" spans="1:2" ht="12.75">
      <c r="A83" s="19"/>
      <c r="B83" s="20"/>
    </row>
    <row r="84" spans="1:2" ht="12.75">
      <c r="A84" s="19"/>
      <c r="B84" s="20"/>
    </row>
    <row r="85" spans="1:2" ht="12.75">
      <c r="A85" s="19"/>
      <c r="B85" s="20"/>
    </row>
    <row r="86" spans="1:2" ht="12.75">
      <c r="A86" s="19"/>
      <c r="B86" s="20"/>
    </row>
    <row r="87" spans="1:2" ht="12.75">
      <c r="A87" s="19"/>
      <c r="B87" s="20"/>
    </row>
    <row r="88" spans="1:2" ht="12.75">
      <c r="A88" s="19"/>
      <c r="B88" s="20"/>
    </row>
    <row r="89" spans="1:2" ht="12.75">
      <c r="A89" s="19"/>
      <c r="B89" s="20"/>
    </row>
    <row r="90" spans="1:2" ht="12.75">
      <c r="A90" s="19"/>
      <c r="B90" s="20"/>
    </row>
  </sheetData>
  <sheetProtection/>
  <mergeCells count="2">
    <mergeCell ref="A12:C12"/>
    <mergeCell ref="A14:C14"/>
  </mergeCells>
  <printOptions/>
  <pageMargins left="1.1811023622047245" right="0.5905511811023623" top="0.7874015748031497" bottom="0.3937007874015748" header="0.31496062992125984" footer="0.31496062992125984"/>
  <pageSetup horizontalDpi="600" verticalDpi="600" orientation="portrait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Ненецкого 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Кожевина</dc:creator>
  <cp:keywords/>
  <dc:description/>
  <cp:lastModifiedBy>Анна Михайловна Клестова</cp:lastModifiedBy>
  <cp:lastPrinted>2014-04-15T06:06:59Z</cp:lastPrinted>
  <dcterms:created xsi:type="dcterms:W3CDTF">2012-04-09T08:19:53Z</dcterms:created>
  <dcterms:modified xsi:type="dcterms:W3CDTF">2014-05-03T07:41:27Z</dcterms:modified>
  <cp:category/>
  <cp:version/>
  <cp:contentType/>
  <cp:contentStatus/>
</cp:coreProperties>
</file>