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4"/>
  </bookViews>
  <sheets>
    <sheet name="Наименование проекта" sheetId="1" r:id="rId1"/>
    <sheet name="Раздел 1 План" sheetId="2" r:id="rId2"/>
    <sheet name="Раздел 2 Фин.обеспечение" sheetId="3" r:id="rId3"/>
    <sheet name="Раздел 3. Согласования" sheetId="4" r:id="rId4"/>
    <sheet name="Раздел 4.Управление проектами" sheetId="5" r:id="rId5"/>
  </sheets>
  <definedNames>
    <definedName name="_xlnm.Print_Area" localSheetId="1">'Раздел 1 План'!$A$1:$F$55</definedName>
    <definedName name="_xlnm.Print_Area" localSheetId="2">'Раздел 2 Фин.обеспечение'!$A$1:$N$12</definedName>
    <definedName name="_xlnm.Print_Area" localSheetId="3">'Раздел 3. Согласования'!$A$1:$N$22</definedName>
    <definedName name="_xlnm.Print_Area" localSheetId="4">'Раздел 4.Управление проектами'!$A$1:$I$56</definedName>
  </definedNames>
  <calcPr calcId="145621"/>
</workbook>
</file>

<file path=xl/calcChain.xml><?xml version="1.0" encoding="utf-8"?>
<calcChain xmlns="http://schemas.openxmlformats.org/spreadsheetml/2006/main">
  <c r="H49" i="5" l="1"/>
  <c r="I49" i="5"/>
  <c r="I50" i="5"/>
  <c r="I55" i="5" s="1"/>
  <c r="D42" i="5"/>
  <c r="D43" i="5" s="1"/>
  <c r="C42" i="5"/>
  <c r="C43" i="5" s="1"/>
  <c r="C41" i="5"/>
  <c r="C40" i="5"/>
  <c r="C39" i="5"/>
  <c r="B31" i="5"/>
  <c r="D29" i="5"/>
  <c r="C29" i="5"/>
  <c r="G12" i="3"/>
  <c r="H12" i="3"/>
  <c r="I12" i="3"/>
  <c r="N10" i="3"/>
  <c r="C9" i="3"/>
  <c r="N9" i="3"/>
  <c r="N11" i="3" l="1"/>
  <c r="N12" i="3" s="1"/>
</calcChain>
</file>

<file path=xl/sharedStrings.xml><?xml version="1.0" encoding="utf-8"?>
<sst xmlns="http://schemas.openxmlformats.org/spreadsheetml/2006/main" count="445" uniqueCount="243">
  <si>
    <t>СВОДНЫЙ ПЛАН ПРИОРИТЕТНОГО ПРОЕКТА</t>
  </si>
  <si>
    <t>Рукводитель проекта</t>
  </si>
  <si>
    <t>Разработчик сводного плана</t>
  </si>
  <si>
    <t>№
п/п</t>
  </si>
  <si>
    <t>Наименование контрольной точки</t>
  </si>
  <si>
    <t>Срок</t>
  </si>
  <si>
    <t>Вид документа и (или) результат</t>
  </si>
  <si>
    <t xml:space="preserve">Ответственный исполнитель </t>
  </si>
  <si>
    <t>Уровень контроля</t>
  </si>
  <si>
    <t>1. План приоритетного проекта по контрольным точкам</t>
  </si>
  <si>
    <t>Общие организационные мероприятия по проекту</t>
  </si>
  <si>
    <t>1.</t>
  </si>
  <si>
    <t>2.</t>
  </si>
  <si>
    <t>3.</t>
  </si>
  <si>
    <t>4.</t>
  </si>
  <si>
    <t>5.</t>
  </si>
  <si>
    <t>6.</t>
  </si>
  <si>
    <t>7.</t>
  </si>
  <si>
    <t>Наименование 
мероприятия</t>
  </si>
  <si>
    <t>ГРБС</t>
  </si>
  <si>
    <t>КБК
расходов</t>
  </si>
  <si>
    <t>Срок доведения лимитов бюджетных обязательств</t>
  </si>
  <si>
    <t>Бюджетные источники
финансирования, млн.рублей</t>
  </si>
  <si>
    <t>Федеральный бюджет</t>
  </si>
  <si>
    <t>Всего</t>
  </si>
  <si>
    <t>Внебюджетные источники финансирования</t>
  </si>
  <si>
    <t>Всего, млн.рублей</t>
  </si>
  <si>
    <t>в т.ч. субсидии из федерального бюджета</t>
  </si>
  <si>
    <t>2. План финансового обеспечения приоритетного проекта</t>
  </si>
  <si>
    <t>наименование согласования</t>
  </si>
  <si>
    <t>Ответственный за проведение</t>
  </si>
  <si>
    <t>Янв</t>
  </si>
  <si>
    <t>Фев</t>
  </si>
  <si>
    <t>Март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</si>
  <si>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</si>
  <si>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</si>
  <si>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</si>
  <si>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</si>
  <si>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</si>
  <si>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</si>
  <si>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</si>
  <si>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</si>
  <si>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</si>
  <si>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4. План управления приоритетными проектами</t>
  </si>
  <si>
    <t>4.1. Управление результатами и выгодами</t>
  </si>
  <si>
    <t>Базовое значение</t>
  </si>
  <si>
    <t>Период, год</t>
  </si>
  <si>
    <t>Наименование показателя</t>
  </si>
  <si>
    <t>4.2. Рассмотрение проблемных вопросов и управление изменениями</t>
  </si>
  <si>
    <t>Рабочий орган проекта по направлению мероприятий проекта</t>
  </si>
  <si>
    <t>Изменение показателей и результатов проекта</t>
  </si>
  <si>
    <t>ПЗ/Э/С/У</t>
  </si>
  <si>
    <t>Результаты проекта</t>
  </si>
  <si>
    <t>Изменение сроков проекта (контрольных точек)</t>
  </si>
  <si>
    <t>Паспорт проекта</t>
  </si>
  <si>
    <t>Сводный план</t>
  </si>
  <si>
    <t>4.3. Состав рабочих органов приоритетного проекта</t>
  </si>
  <si>
    <t>Роль в проекте</t>
  </si>
  <si>
    <t>ФИО</t>
  </si>
  <si>
    <t>Должность</t>
  </si>
  <si>
    <t>Описание выполняемого функционала</t>
  </si>
  <si>
    <t>4.4. План коммуникаций по приоритетному проекту</t>
  </si>
  <si>
    <t>Какая информация передается</t>
  </si>
  <si>
    <t>Кто передает информацию</t>
  </si>
  <si>
    <t>Кому передается информация</t>
  </si>
  <si>
    <t>Когда передает информацию</t>
  </si>
  <si>
    <t>4.5 Управление рисками приоритетного проекта</t>
  </si>
  <si>
    <t>Наименование риска</t>
  </si>
  <si>
    <t>Ожидаемый последствия</t>
  </si>
  <si>
    <t>Мероприятия по предупреждению риска</t>
  </si>
  <si>
    <t>Вероятность</t>
  </si>
  <si>
    <t>Ответственный за управление риском</t>
  </si>
  <si>
    <t>Уровень влияния</t>
  </si>
  <si>
    <t>Ожидаемые эффекты</t>
  </si>
  <si>
    <t>Ответственный за управление достижением возможности</t>
  </si>
  <si>
    <t>Периодичность мониторинга</t>
  </si>
  <si>
    <t>консолидированные бюджеты субъектов Российской Федерации</t>
  </si>
  <si>
    <t>3. План согласования контрольных мероприятий приоритетного проекта</t>
  </si>
  <si>
    <t>Основная категория изменений</t>
  </si>
  <si>
    <t>периодичность мониторинга</t>
  </si>
  <si>
    <t>Наименование возможности</t>
  </si>
  <si>
    <t>Мероприятия по реализации возможности</t>
  </si>
  <si>
    <t>Куратор проекта</t>
  </si>
  <si>
    <t xml:space="preserve">Инициирован приоритетный проект </t>
  </si>
  <si>
    <t>Протокол заседания Управляющего совета при губернатора НАО по организации проектной деятельности от 07.02.2017 № 2</t>
  </si>
  <si>
    <t>Кошин И.В.</t>
  </si>
  <si>
    <t xml:space="preserve">Проект завершен. Итоговый отчет утвержден.  
</t>
  </si>
  <si>
    <t>Заключение</t>
  </si>
  <si>
    <t xml:space="preserve">Отчет в Управляющий совет, </t>
  </si>
  <si>
    <t xml:space="preserve">Предложения </t>
  </si>
  <si>
    <t>ИТОГО</t>
  </si>
  <si>
    <t>2017 год</t>
  </si>
  <si>
    <t>Утверждение сводного плана</t>
  </si>
  <si>
    <t>3.2. План контрольных мероприятий приоритетного проекта</t>
  </si>
  <si>
    <t>Мониторинг реализации сводного плана</t>
  </si>
  <si>
    <t>Мотивационные оценки эффективности реализации проекта</t>
  </si>
  <si>
    <t>Ежегодная комплексная оценка приоритетного проекта</t>
  </si>
  <si>
    <t>Заключение к Сводному плану проекта</t>
  </si>
  <si>
    <t xml:space="preserve">Оценка достижения ключевых показателей проекта </t>
  </si>
  <si>
    <t>Контроль прохождения ключевых этапов и контрольных точек</t>
  </si>
  <si>
    <t>Ежеквартальная оценка выполнения проекта</t>
  </si>
  <si>
    <t xml:space="preserve">Внутренняя оценка проекта на качество ведение документации, выполнение установленных процедур, выполнения методических рекомендаций, состава проектной команды и ее компетенций </t>
  </si>
  <si>
    <r>
      <t> </t>
    </r>
    <r>
      <rPr>
        <sz val="12"/>
        <color rgb="FF000000"/>
        <rFont val="Times New Roman"/>
        <family val="1"/>
        <charset val="204"/>
      </rPr>
      <t>15</t>
    </r>
  </si>
  <si>
    <t>3.3. План контрольных мероприятий по функциональным областям проекта</t>
  </si>
  <si>
    <t>Принято решение о выделении средств окружного бюджета в 2018 году</t>
  </si>
  <si>
    <t>Принято решение о выделении средств окружного бюджета в 2019 году</t>
  </si>
  <si>
    <t>Э</t>
  </si>
  <si>
    <t>С</t>
  </si>
  <si>
    <t>У</t>
  </si>
  <si>
    <t xml:space="preserve">Руководитель проекта </t>
  </si>
  <si>
    <t>Общее руководство приоритетным проектом</t>
  </si>
  <si>
    <t>Организационно-техническое обеспечение деятельности руководителя проекта и рабочих органов проекта, ведение мониторинга реализации проекта и формирование отчетности</t>
  </si>
  <si>
    <t>Администратор проекта, разработчик сводного плана</t>
  </si>
  <si>
    <t>Общее руководство выполнение работ по блоку</t>
  </si>
  <si>
    <t>Участник рабочего органа</t>
  </si>
  <si>
    <t>Организация и
выполнение
контрольных точек
приоритетного
проекта</t>
  </si>
  <si>
    <t>Статус проекта</t>
  </si>
  <si>
    <t>Руководитель проекта</t>
  </si>
  <si>
    <t>Управляющий совет при губернаторе НАО по организации проектной деятельности</t>
  </si>
  <si>
    <t>Обмен информацией о текущем состоянии проекта</t>
  </si>
  <si>
    <t>Участникам проекта</t>
  </si>
  <si>
    <t>О выполнении контрольной точки</t>
  </si>
  <si>
    <t>Не позже сроков графиков и контрольных точек</t>
  </si>
  <si>
    <t>Куратору проекта</t>
  </si>
  <si>
    <t>Информация о статусе рисков и возможностей по проекту</t>
  </si>
  <si>
    <t>Руководителю проекта
Куратору проекта</t>
  </si>
  <si>
    <t>В соответствии с графиком мониторинга статуса рисков и возможностей</t>
  </si>
  <si>
    <t>Обмен опытом, текущие вопросы</t>
  </si>
  <si>
    <t>Приглашения на совещания</t>
  </si>
  <si>
    <t>Передача поручений, протоколов, документов</t>
  </si>
  <si>
    <t>Не реже 1 раз в квартал</t>
  </si>
  <si>
    <t>За 3 дня до проведения совещания</t>
  </si>
  <si>
    <t>В день поступления информации (незамедлительно)</t>
  </si>
  <si>
    <t>Отсутствие реализованных проектов</t>
  </si>
  <si>
    <t xml:space="preserve">Недостаточно высокий уровень качества проектов </t>
  </si>
  <si>
    <t>Отсутствие
участников
конкурсного отбора</t>
  </si>
  <si>
    <t>не реже 1 раза в квартал</t>
  </si>
  <si>
    <t>Не
выполнение
отдельных
пунктов
контрольных
точек в срок</t>
  </si>
  <si>
    <t>Информирование
Подрядчиков</t>
  </si>
  <si>
    <t xml:space="preserve">Проведение предварительной методологической работы, в том числе с привлечением экспертов, с Подрядчиками в рамках подготовки ими проектов </t>
  </si>
  <si>
    <t>Утверждение паспорта проекта</t>
  </si>
  <si>
    <t>Протокол Управляющего совета при губернаторе НАО по организации проектной деятельности</t>
  </si>
  <si>
    <t>Утверждение сводного плана приоритетного проекта</t>
  </si>
  <si>
    <t xml:space="preserve">Подготовка итогового отчета о реализации проекта  
</t>
  </si>
  <si>
    <t>8.</t>
  </si>
  <si>
    <t>Шевелев И.П. – начальник сектора физической культуры и спорта управления образования, молодежной политики и спорта Департамента образования, культуры и спорта Ненецкого автономного округа</t>
  </si>
  <si>
    <t>Иванкин И.И – руководитель Департамента образования, культуры и спорта Ненецкого автономного округа</t>
  </si>
  <si>
    <t>Филиппов А.Д. главный консультант сектора физической культуры и спорта управления образования, молодежной политики и спорта Департамента образования, культуры и спорта Ненецкого автономного округа</t>
  </si>
  <si>
    <t xml:space="preserve">«Школьный и студенческий спорт» 
</t>
  </si>
  <si>
    <t>Протокол заседания Управляющего совета при губернаторе НАО по организации проектной деятельности от 24.05.2017 № 5</t>
  </si>
  <si>
    <t>Иванкин И.И</t>
  </si>
  <si>
    <t xml:space="preserve">Подготовка корректировки в окружной бюджет на 2018-2020 годы на выделение окружного финансирования для реализации проекта </t>
  </si>
  <si>
    <t>Бюджетная заявка</t>
  </si>
  <si>
    <t>Проведение стратегической оценки реализации проекта в 2018 году и при необходимости подготовка корректировки паспорта и сводного плана проекта</t>
  </si>
  <si>
    <t xml:space="preserve">Проведение стратегической оценки реализации проекта в 2019 году и при необходимости подготовка корректировки паспорта и сводного плана проекта
</t>
  </si>
  <si>
    <t xml:space="preserve">Проведение окружной Спартакиады среди школьных и студенческих спортивных клубов по наиболее популярным видам спорта </t>
  </si>
  <si>
    <t>Распоряжение ДОКиС НАО</t>
  </si>
  <si>
    <t>Положение о проведении Спартакиады</t>
  </si>
  <si>
    <t>Проектный офис по реализации приоритетных проектов при ДОКиС НАО</t>
  </si>
  <si>
    <t>Утверждение состава главной судейской коллегии на 2018 год</t>
  </si>
  <si>
    <t>Утверждение положения о проведении Спартакиады в 2018 году</t>
  </si>
  <si>
    <t>Подведение итогов проведения Спартакиады в 2018 году, подготовка предложений по проведению Спартакиады на следующий год</t>
  </si>
  <si>
    <t>Утверждение состава главной судейской коллегии на 2019 год</t>
  </si>
  <si>
    <t>Утверждение положения о проведении Спартакиады в 2019 году</t>
  </si>
  <si>
    <t>Подведение итогов проведения Спартакиады в 2019 году, подготовка предложений по проведению Спартакиады на следующий год</t>
  </si>
  <si>
    <t>Утверждение состава главной судейской коллегии на 2020 год</t>
  </si>
  <si>
    <t>Утверждение положения о проведении Спартакиады в 2020 году</t>
  </si>
  <si>
    <t>Подведение итогов проведения Спартакиады</t>
  </si>
  <si>
    <t>01.12.2020</t>
  </si>
  <si>
    <t>Заклюяение</t>
  </si>
  <si>
    <t>Обеспечение школьных и студенческих спортивных клубов современным спортивным инвентарем и оборудованием</t>
  </si>
  <si>
    <t>Департамент ДОКиС НАО</t>
  </si>
  <si>
    <t>Совершенствование спортивной инфраструктуры школьных и студенческих спортивных клубов, особенно расположенных в сельской местности (строительство универсальных спортивных площадок в муниципальных образованиях НАО).</t>
  </si>
  <si>
    <t>3.1 Основные согласования</t>
  </si>
  <si>
    <t>Шевелев И.П.</t>
  </si>
  <si>
    <t>Проведение конкурса на закупку и поставку спортивного инвентаря на 2018 год</t>
  </si>
  <si>
    <t>Заключение договора</t>
  </si>
  <si>
    <t>Передача спортивного инвентаря школьным и студенческем спортивным клубам</t>
  </si>
  <si>
    <t>Акт приема-передачи</t>
  </si>
  <si>
    <t>Проведение конкурса на закупку и поставку спортивного инвентаря на 2019 год</t>
  </si>
  <si>
    <t>Проведение конкурса на закупку и поставку спортивного инвентаря на 2020 год</t>
  </si>
  <si>
    <t>Проведение конкурса на закупку и поставку универсальных спортивных площадок на 2018 год</t>
  </si>
  <si>
    <t>Проведение конкурса на закупку и поставкууниверсальных спортивных площадок на 2019 год</t>
  </si>
  <si>
    <t>Проведение конкурса на закупку и поставку универсальных спортивных площадок на 2020 год</t>
  </si>
  <si>
    <t>Передача универсальных спортивных площадок муниципалитетам</t>
  </si>
  <si>
    <t>Иванкин И.И.</t>
  </si>
  <si>
    <t>Изменения в окружной бюджет на 2018 год</t>
  </si>
  <si>
    <t>Принято решение о выделении средств окружного бюджета в 2020 году</t>
  </si>
  <si>
    <t xml:space="preserve">Шевелев И.П. </t>
  </si>
  <si>
    <t>начальник сектора физической культуры и спорта управления образования, молодежной политики и спорта Департамента образования, культуры и спорта Ненецкого автономного округа</t>
  </si>
  <si>
    <t>Филиппов А.Д.</t>
  </si>
  <si>
    <t>главный консультант сектора физической культуры и спорта управления образования, молодежной политики и спорта Департамента образования, культуры и спорта Ненецкого автономного округа</t>
  </si>
  <si>
    <t>Соколов И.Н.</t>
  </si>
  <si>
    <t>Директро ГБУ ДО НАО "Дворец спорта "Норд"</t>
  </si>
  <si>
    <t>Гербов А.Б.</t>
  </si>
  <si>
    <t>Директор ГБУ НАО "Ледовый дворец "Труд"</t>
  </si>
  <si>
    <t xml:space="preserve">Отсутствие средств региональных (муниципальных) бюджетов для финансирования проектов </t>
  </si>
  <si>
    <t>Количество  школьных и студенческих спортивных клубов обеспеченных необходимым современным спортивным инвентарем и оборудованием, шт.</t>
  </si>
  <si>
    <t>Доля школьников и студентов принявших участие в Спартакиаде в общей численности школьников и студентов, членов школьных и студенческих спортивных клубов, %</t>
  </si>
  <si>
    <t>Количество универсальных спортивных площадок расположенных на территории НАО, шт.</t>
  </si>
  <si>
    <t>Доля учащихся и студентов, систематически занимающихся физической культурой и спортом, в общей численности учащихся и студентов, %.</t>
  </si>
  <si>
    <t xml:space="preserve">Руководитель рабочего 
органа по блокам </t>
  </si>
  <si>
    <t>Активная работа и вовлечение механизмов ГЧП,
создание благоприятных условий для частных инвесторов</t>
  </si>
  <si>
    <t>Первенство округа среди команд  учащихся общеобразовательных организаций по футболу "Кожанный мяч"</t>
  </si>
  <si>
    <t>Региональный этап общероссийского проекта «Баскетбол в школу»</t>
  </si>
  <si>
    <t>Региональный этап всероссийских соревнований юных хоккеистов "Золотая шайба" 2018 года</t>
  </si>
  <si>
    <t>Региональный этап общероссийского проекта  "Мини-футбол в школу" 2018 года</t>
  </si>
  <si>
    <t xml:space="preserve">декабрь </t>
  </si>
  <si>
    <t>Финал 4-х регионального этапа общероссийского проекта «Баскетбол в школу»</t>
  </si>
  <si>
    <t>Межмуниципальный  этап общероссийского проекта "Волейбол в школу"</t>
  </si>
  <si>
    <t>Межмуниципальный  этап общероссийского проекта "Баскетбол в школу"</t>
  </si>
  <si>
    <t>Окружные соревнования среди учащихся общеобразовательных организаций по лыжным гонкам  "Пионерская правда"</t>
  </si>
  <si>
    <t>Межрегиональный этап общероссийского проекта "Баскетбол в школу"</t>
  </si>
  <si>
    <t xml:space="preserve">Муниципальный и региональный этапы всероссийских соревнований по шахматам «Белая ладья» </t>
  </si>
  <si>
    <t>Всероссийские соревнования по лыжным гонкам "Пионерская правда"</t>
  </si>
  <si>
    <t>Региональный этап общероссийского проекта  "Волейбол в школу"</t>
  </si>
  <si>
    <t>Всероссийские соревнования юных хоккеистов "Золотая шайба"</t>
  </si>
  <si>
    <t>Межрегиональный этап общероссийского проекта  "Волейбол в школу"</t>
  </si>
  <si>
    <t xml:space="preserve">Региональный этап всероссийских спортивных игр школьников «Президентские спортивные игры»
</t>
  </si>
  <si>
    <t>май-
июнь</t>
  </si>
  <si>
    <t>сентябрь</t>
  </si>
  <si>
    <t xml:space="preserve">Мероприятия в рамках Спартакиадысреди школьных и студенческих спортивных клубов </t>
  </si>
  <si>
    <t>октябрь - ноябрь</t>
  </si>
  <si>
    <t>ноябрь - декабрь</t>
  </si>
  <si>
    <t>февраль</t>
  </si>
  <si>
    <t>март</t>
  </si>
  <si>
    <t>март - апрель</t>
  </si>
  <si>
    <t>апрель</t>
  </si>
  <si>
    <t>Всероссийский этап всероссийских спортивных соревнования школьников "Президенские состязания"</t>
  </si>
  <si>
    <t xml:space="preserve">Положение </t>
  </si>
  <si>
    <t>ежеквартально</t>
  </si>
  <si>
    <t>2-3 раз в год</t>
  </si>
  <si>
    <t xml:space="preserve">Увеличение количества детей регулярно занимающихся физической культурой и спортом. Профилактика асоциальных явлений в молодежной среде. Рост спортивного мастерства школьных и студенческих команд. </t>
  </si>
  <si>
    <t xml:space="preserve">Привлечение крупных операторов и инвесторов в реализацию проекта. </t>
  </si>
  <si>
    <t>не реже 1 раза в год</t>
  </si>
  <si>
    <t>4.6. Управление возможностями приоритетного проекта</t>
  </si>
  <si>
    <t>Рабочая группа</t>
  </si>
  <si>
    <t>Функциональный заказчик</t>
  </si>
  <si>
    <t>Проектный офис Департамента ОК и С НАО</t>
  </si>
  <si>
    <t>Региональный проектный офис</t>
  </si>
  <si>
    <t>Управляющий Совет</t>
  </si>
  <si>
    <t>ПЗ</t>
  </si>
  <si>
    <t xml:space="preserve">УТВЕРЖДЕН
Управляющим советом при губернаторе
Ненецкого автономного округа
по организации проектной деятельности
(протокол от 26.06. 2017 № 6)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</si>
</sst>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BreakPreview" zoomScale="110" zoomScaleNormal="100" zoomScaleSheetLayoutView="110" workbookViewId="0">
      <selection activeCell="B2" sqref="B2"/>
    </sheetView>
  </sheetViews>
  <sheetFormatPr defaultRowHeight="14.4" x14ac:dyDescent="0.3"/>
  <cols>
    <col min="1" max="1" width="37.5546875" customWidth="1"/>
    <col min="2" max="2" width="88.33203125" customWidth="1"/>
  </cols>
  <sheetData>
    <row r="1" spans="1:2" ht="113.25" customHeight="1" x14ac:dyDescent="0.3">
      <c r="A1" s="2"/>
      <c r="B1" s="10" t="s">
        <v>242</v>
      </c>
    </row>
    <row r="2" spans="1:2" ht="16.8" x14ac:dyDescent="0.3">
      <c r="A2" s="2"/>
      <c r="B2" s="2"/>
    </row>
    <row r="3" spans="1:2" ht="16.8" x14ac:dyDescent="0.3">
      <c r="A3" s="58" t="s">
        <v>0</v>
      </c>
      <c r="B3" s="58"/>
    </row>
    <row r="4" spans="1:2" ht="35.25" customHeight="1" x14ac:dyDescent="0.3">
      <c r="A4" s="59" t="s">
        <v>148</v>
      </c>
      <c r="B4" s="59"/>
    </row>
    <row r="5" spans="1:2" ht="50.4" x14ac:dyDescent="0.3">
      <c r="A5" s="3" t="s">
        <v>1</v>
      </c>
      <c r="B5" s="13" t="s">
        <v>145</v>
      </c>
    </row>
    <row r="6" spans="1:2" ht="33.6" x14ac:dyDescent="0.3">
      <c r="A6" s="3" t="s">
        <v>82</v>
      </c>
      <c r="B6" s="13" t="s">
        <v>146</v>
      </c>
    </row>
    <row r="7" spans="1:2" ht="50.4" x14ac:dyDescent="0.3">
      <c r="A7" s="3" t="s">
        <v>2</v>
      </c>
      <c r="B7" s="13" t="s">
        <v>147</v>
      </c>
    </row>
    <row r="8" spans="1:2" ht="16.8" x14ac:dyDescent="0.3">
      <c r="A8" s="2"/>
      <c r="B8" s="2"/>
    </row>
  </sheetData>
  <mergeCells count="2">
    <mergeCell ref="A3:B3"/>
    <mergeCell ref="A4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topLeftCell="A31" zoomScaleNormal="100" zoomScaleSheetLayoutView="100" workbookViewId="0">
      <selection activeCell="E44" sqref="E44"/>
    </sheetView>
  </sheetViews>
  <sheetFormatPr defaultRowHeight="14.4" x14ac:dyDescent="0.3"/>
  <cols>
    <col min="1" max="1" width="9.109375" style="23"/>
    <col min="2" max="2" width="47.5546875" customWidth="1"/>
    <col min="3" max="3" width="16" customWidth="1"/>
    <col min="4" max="4" width="37.5546875" customWidth="1"/>
    <col min="5" max="5" width="18.33203125" customWidth="1"/>
    <col min="6" max="6" width="35.33203125" customWidth="1"/>
  </cols>
  <sheetData>
    <row r="1" spans="1:13" ht="16.8" x14ac:dyDescent="0.3">
      <c r="A1" s="58">
        <v>2</v>
      </c>
      <c r="B1" s="58"/>
      <c r="C1" s="58"/>
      <c r="D1" s="58"/>
      <c r="E1" s="58"/>
      <c r="F1" s="58"/>
      <c r="G1" s="2"/>
      <c r="H1" s="2"/>
      <c r="I1" s="2"/>
      <c r="J1" s="2"/>
      <c r="K1" s="2"/>
      <c r="L1" s="2"/>
      <c r="M1" s="2"/>
    </row>
    <row r="2" spans="1:13" ht="13.5" customHeight="1" x14ac:dyDescent="0.3">
      <c r="A2" s="22"/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</row>
    <row r="3" spans="1:13" ht="16.8" x14ac:dyDescent="0.3">
      <c r="A3" s="64" t="s">
        <v>9</v>
      </c>
      <c r="B3" s="64"/>
      <c r="C3" s="64"/>
      <c r="D3" s="64"/>
      <c r="E3" s="64"/>
      <c r="F3" s="64"/>
      <c r="G3" s="2"/>
      <c r="H3" s="2"/>
      <c r="I3" s="2"/>
      <c r="J3" s="2"/>
      <c r="K3" s="2"/>
      <c r="L3" s="2"/>
      <c r="M3" s="2"/>
    </row>
    <row r="4" spans="1:13" ht="22.5" customHeight="1" x14ac:dyDescent="0.3">
      <c r="A4" s="63"/>
      <c r="B4" s="63"/>
      <c r="C4" s="63"/>
      <c r="D4" s="63"/>
      <c r="E4" s="63"/>
      <c r="F4" s="63"/>
      <c r="G4" s="2"/>
      <c r="H4" s="2"/>
      <c r="I4" s="2"/>
      <c r="J4" s="2"/>
      <c r="K4" s="2"/>
      <c r="L4" s="2"/>
      <c r="M4" s="2"/>
    </row>
    <row r="5" spans="1:13" ht="42.75" customHeight="1" x14ac:dyDescent="0.3">
      <c r="A5" s="11" t="s">
        <v>3</v>
      </c>
      <c r="B5" s="4" t="s">
        <v>4</v>
      </c>
      <c r="C5" s="5" t="s">
        <v>5</v>
      </c>
      <c r="D5" s="11" t="s">
        <v>6</v>
      </c>
      <c r="E5" s="11" t="s">
        <v>7</v>
      </c>
      <c r="F5" s="5" t="s">
        <v>8</v>
      </c>
      <c r="G5" s="2"/>
      <c r="H5" s="2"/>
      <c r="I5" s="2"/>
      <c r="J5" s="2"/>
      <c r="K5" s="2"/>
      <c r="L5" s="2"/>
      <c r="M5" s="2"/>
    </row>
    <row r="6" spans="1:13" ht="16.8" x14ac:dyDescent="0.3">
      <c r="A6" s="65" t="s">
        <v>10</v>
      </c>
      <c r="B6" s="66"/>
      <c r="C6" s="66"/>
      <c r="D6" s="66"/>
      <c r="E6" s="66"/>
      <c r="F6" s="67"/>
      <c r="G6" s="2"/>
      <c r="H6" s="2"/>
      <c r="I6" s="2"/>
      <c r="J6" s="2"/>
      <c r="K6" s="2"/>
      <c r="L6" s="2"/>
      <c r="M6" s="2"/>
    </row>
    <row r="7" spans="1:13" s="15" customFormat="1" ht="82.5" customHeight="1" x14ac:dyDescent="0.3">
      <c r="A7" s="9" t="s">
        <v>11</v>
      </c>
      <c r="B7" s="9" t="s">
        <v>83</v>
      </c>
      <c r="C7" s="14">
        <v>42773</v>
      </c>
      <c r="D7" s="9" t="s">
        <v>84</v>
      </c>
      <c r="E7" s="9" t="s">
        <v>85</v>
      </c>
      <c r="F7" s="9" t="s">
        <v>118</v>
      </c>
      <c r="G7" s="7"/>
      <c r="H7" s="7"/>
      <c r="I7" s="7"/>
      <c r="J7" s="7"/>
      <c r="K7" s="7"/>
      <c r="L7" s="7"/>
      <c r="M7" s="7"/>
    </row>
    <row r="8" spans="1:13" s="15" customFormat="1" ht="62.4" x14ac:dyDescent="0.3">
      <c r="A8" s="9" t="s">
        <v>12</v>
      </c>
      <c r="B8" s="9" t="s">
        <v>140</v>
      </c>
      <c r="C8" s="37">
        <v>42879</v>
      </c>
      <c r="D8" s="9" t="s">
        <v>149</v>
      </c>
      <c r="E8" s="38" t="s">
        <v>150</v>
      </c>
      <c r="F8" s="9" t="s">
        <v>118</v>
      </c>
      <c r="G8" s="7"/>
      <c r="H8" s="7"/>
      <c r="I8" s="7"/>
      <c r="J8" s="7"/>
      <c r="K8" s="7"/>
      <c r="L8" s="7"/>
      <c r="M8" s="7"/>
    </row>
    <row r="9" spans="1:13" s="15" customFormat="1" ht="46.8" x14ac:dyDescent="0.3">
      <c r="A9" s="9">
        <v>3</v>
      </c>
      <c r="B9" s="9" t="s">
        <v>142</v>
      </c>
      <c r="C9" s="37">
        <v>42903</v>
      </c>
      <c r="D9" s="9" t="s">
        <v>141</v>
      </c>
      <c r="E9" s="38" t="s">
        <v>150</v>
      </c>
      <c r="F9" s="9" t="s">
        <v>118</v>
      </c>
      <c r="G9" s="7"/>
      <c r="H9" s="7"/>
      <c r="I9" s="7"/>
      <c r="J9" s="7"/>
      <c r="K9" s="7"/>
      <c r="L9" s="7"/>
      <c r="M9" s="7"/>
    </row>
    <row r="10" spans="1:13" s="15" customFormat="1" ht="91.5" customHeight="1" x14ac:dyDescent="0.3">
      <c r="A10" s="9" t="s">
        <v>14</v>
      </c>
      <c r="B10" s="9" t="s">
        <v>151</v>
      </c>
      <c r="C10" s="37">
        <v>42979</v>
      </c>
      <c r="D10" s="9" t="s">
        <v>152</v>
      </c>
      <c r="E10" s="38" t="s">
        <v>150</v>
      </c>
      <c r="F10" s="9" t="s">
        <v>118</v>
      </c>
      <c r="G10" s="7"/>
      <c r="H10" s="7"/>
      <c r="I10" s="7"/>
      <c r="J10" s="7"/>
      <c r="K10" s="7"/>
      <c r="L10" s="7"/>
      <c r="M10" s="7"/>
    </row>
    <row r="11" spans="1:13" s="15" customFormat="1" ht="127.5" customHeight="1" x14ac:dyDescent="0.3">
      <c r="A11" s="9" t="s">
        <v>15</v>
      </c>
      <c r="B11" s="24" t="s">
        <v>153</v>
      </c>
      <c r="C11" s="37">
        <v>43374</v>
      </c>
      <c r="D11" s="9" t="s">
        <v>87</v>
      </c>
      <c r="E11" s="38" t="s">
        <v>150</v>
      </c>
      <c r="F11" s="9" t="s">
        <v>118</v>
      </c>
      <c r="G11" s="7"/>
      <c r="H11" s="7"/>
      <c r="I11" s="7"/>
      <c r="J11" s="7"/>
      <c r="K11" s="7"/>
      <c r="L11" s="7"/>
      <c r="M11" s="7"/>
    </row>
    <row r="12" spans="1:13" s="15" customFormat="1" ht="158.25" customHeight="1" x14ac:dyDescent="0.3">
      <c r="A12" s="9" t="s">
        <v>16</v>
      </c>
      <c r="B12" s="9" t="s">
        <v>154</v>
      </c>
      <c r="C12" s="14">
        <v>43739</v>
      </c>
      <c r="D12" s="9" t="s">
        <v>87</v>
      </c>
      <c r="E12" s="38" t="s">
        <v>150</v>
      </c>
      <c r="F12" s="9" t="s">
        <v>118</v>
      </c>
      <c r="G12" s="7"/>
      <c r="H12" s="7"/>
      <c r="I12" s="7"/>
      <c r="J12" s="7"/>
      <c r="K12" s="7"/>
      <c r="L12" s="7"/>
      <c r="M12" s="7"/>
    </row>
    <row r="13" spans="1:13" s="15" customFormat="1" ht="46.8" x14ac:dyDescent="0.3">
      <c r="A13" s="9" t="s">
        <v>17</v>
      </c>
      <c r="B13" s="9" t="s">
        <v>143</v>
      </c>
      <c r="C13" s="14">
        <v>44180</v>
      </c>
      <c r="D13" s="9" t="s">
        <v>88</v>
      </c>
      <c r="E13" s="38" t="s">
        <v>150</v>
      </c>
      <c r="F13" s="9" t="s">
        <v>118</v>
      </c>
      <c r="G13" s="7"/>
      <c r="H13" s="7"/>
      <c r="I13" s="7"/>
      <c r="J13" s="7"/>
      <c r="K13" s="7"/>
      <c r="L13" s="7"/>
      <c r="M13" s="7"/>
    </row>
    <row r="14" spans="1:13" s="15" customFormat="1" ht="46.8" x14ac:dyDescent="0.3">
      <c r="A14" s="9" t="s">
        <v>144</v>
      </c>
      <c r="B14" s="9" t="s">
        <v>86</v>
      </c>
      <c r="C14" s="14">
        <v>44190</v>
      </c>
      <c r="D14" s="9" t="s">
        <v>141</v>
      </c>
      <c r="E14" s="38" t="s">
        <v>150</v>
      </c>
      <c r="F14" s="9" t="s">
        <v>118</v>
      </c>
      <c r="G14" s="7"/>
      <c r="H14" s="7"/>
      <c r="I14" s="7"/>
      <c r="J14" s="7"/>
      <c r="K14" s="7"/>
      <c r="L14" s="7"/>
      <c r="M14" s="7"/>
    </row>
    <row r="15" spans="1:13" s="15" customFormat="1" ht="34.5" customHeight="1" x14ac:dyDescent="0.3">
      <c r="A15" s="60" t="s">
        <v>155</v>
      </c>
      <c r="B15" s="68"/>
      <c r="C15" s="68"/>
      <c r="D15" s="68"/>
      <c r="E15" s="68"/>
      <c r="F15" s="69"/>
      <c r="G15" s="7"/>
      <c r="H15" s="7"/>
      <c r="I15" s="7"/>
      <c r="J15" s="7"/>
      <c r="K15" s="7"/>
      <c r="L15" s="7"/>
      <c r="M15" s="7"/>
    </row>
    <row r="16" spans="1:13" s="15" customFormat="1" ht="46.8" x14ac:dyDescent="0.3">
      <c r="A16" s="9">
        <v>9</v>
      </c>
      <c r="B16" s="9" t="s">
        <v>159</v>
      </c>
      <c r="C16" s="14">
        <v>43009</v>
      </c>
      <c r="D16" s="9" t="s">
        <v>156</v>
      </c>
      <c r="E16" s="9" t="s">
        <v>174</v>
      </c>
      <c r="F16" s="9" t="s">
        <v>158</v>
      </c>
      <c r="G16" s="7"/>
      <c r="H16" s="7"/>
      <c r="I16" s="7"/>
      <c r="J16" s="7"/>
      <c r="K16" s="7"/>
      <c r="L16" s="7"/>
      <c r="M16" s="7"/>
    </row>
    <row r="17" spans="1:13" s="15" customFormat="1" ht="46.8" x14ac:dyDescent="0.3">
      <c r="A17" s="9">
        <v>10</v>
      </c>
      <c r="B17" s="9" t="s">
        <v>160</v>
      </c>
      <c r="C17" s="37">
        <v>43009</v>
      </c>
      <c r="D17" s="9" t="s">
        <v>157</v>
      </c>
      <c r="E17" s="41" t="s">
        <v>174</v>
      </c>
      <c r="F17" s="9" t="s">
        <v>158</v>
      </c>
      <c r="G17" s="7"/>
      <c r="H17" s="7"/>
      <c r="I17" s="7"/>
      <c r="J17" s="7"/>
      <c r="K17" s="7"/>
      <c r="L17" s="7"/>
      <c r="M17" s="7"/>
    </row>
    <row r="18" spans="1:13" s="15" customFormat="1" ht="46.8" x14ac:dyDescent="0.3">
      <c r="A18" s="41">
        <v>11</v>
      </c>
      <c r="B18" s="9" t="s">
        <v>161</v>
      </c>
      <c r="C18" s="14">
        <v>43497</v>
      </c>
      <c r="D18" s="9" t="s">
        <v>89</v>
      </c>
      <c r="E18" s="41" t="s">
        <v>174</v>
      </c>
      <c r="F18" s="9" t="s">
        <v>158</v>
      </c>
      <c r="G18" s="7"/>
      <c r="H18" s="7"/>
      <c r="I18" s="7"/>
      <c r="J18" s="7"/>
      <c r="K18" s="7"/>
      <c r="L18" s="7"/>
      <c r="M18" s="7"/>
    </row>
    <row r="19" spans="1:13" s="15" customFormat="1" ht="46.8" x14ac:dyDescent="0.3">
      <c r="A19" s="41">
        <v>12</v>
      </c>
      <c r="B19" s="9" t="s">
        <v>162</v>
      </c>
      <c r="C19" s="14">
        <v>43374</v>
      </c>
      <c r="D19" s="9" t="s">
        <v>156</v>
      </c>
      <c r="E19" s="41" t="s">
        <v>174</v>
      </c>
      <c r="F19" s="9" t="s">
        <v>158</v>
      </c>
      <c r="G19" s="7"/>
      <c r="H19" s="7"/>
      <c r="I19" s="7"/>
      <c r="J19" s="7"/>
      <c r="K19" s="7"/>
      <c r="L19" s="7"/>
      <c r="M19" s="7"/>
    </row>
    <row r="20" spans="1:13" s="15" customFormat="1" ht="46.8" x14ac:dyDescent="0.3">
      <c r="A20" s="41">
        <v>13</v>
      </c>
      <c r="B20" s="9" t="s">
        <v>163</v>
      </c>
      <c r="C20" s="14">
        <v>43374</v>
      </c>
      <c r="D20" s="9" t="s">
        <v>157</v>
      </c>
      <c r="E20" s="41" t="s">
        <v>174</v>
      </c>
      <c r="F20" s="9" t="s">
        <v>158</v>
      </c>
      <c r="G20" s="7"/>
      <c r="H20" s="7"/>
      <c r="I20" s="7"/>
      <c r="J20" s="7"/>
      <c r="K20" s="7"/>
      <c r="L20" s="7"/>
      <c r="M20" s="7"/>
    </row>
    <row r="21" spans="1:13" s="15" customFormat="1" ht="46.8" x14ac:dyDescent="0.3">
      <c r="A21" s="41">
        <v>14</v>
      </c>
      <c r="B21" s="9" t="s">
        <v>164</v>
      </c>
      <c r="C21" s="14">
        <v>43862</v>
      </c>
      <c r="D21" s="9" t="s">
        <v>89</v>
      </c>
      <c r="E21" s="41" t="s">
        <v>174</v>
      </c>
      <c r="F21" s="9" t="s">
        <v>158</v>
      </c>
      <c r="G21" s="7"/>
      <c r="H21" s="7"/>
      <c r="I21" s="7"/>
      <c r="J21" s="7"/>
      <c r="K21" s="7"/>
      <c r="L21" s="7"/>
      <c r="M21" s="7"/>
    </row>
    <row r="22" spans="1:13" s="15" customFormat="1" ht="46.8" x14ac:dyDescent="0.3">
      <c r="A22" s="41">
        <v>15</v>
      </c>
      <c r="B22" s="9" t="s">
        <v>165</v>
      </c>
      <c r="C22" s="14">
        <v>43739</v>
      </c>
      <c r="D22" s="9" t="s">
        <v>156</v>
      </c>
      <c r="E22" s="41" t="s">
        <v>174</v>
      </c>
      <c r="F22" s="9" t="s">
        <v>158</v>
      </c>
      <c r="G22" s="7"/>
      <c r="H22" s="7"/>
      <c r="I22" s="7"/>
      <c r="J22" s="7"/>
      <c r="K22" s="7"/>
      <c r="L22" s="7"/>
      <c r="M22" s="7"/>
    </row>
    <row r="23" spans="1:13" s="15" customFormat="1" ht="46.8" x14ac:dyDescent="0.3">
      <c r="A23" s="41">
        <v>16</v>
      </c>
      <c r="B23" s="38" t="s">
        <v>166</v>
      </c>
      <c r="C23" s="18">
        <v>43739</v>
      </c>
      <c r="D23" s="38" t="s">
        <v>157</v>
      </c>
      <c r="E23" s="41" t="s">
        <v>174</v>
      </c>
      <c r="F23" s="38" t="s">
        <v>158</v>
      </c>
      <c r="G23" s="7"/>
      <c r="H23" s="7"/>
      <c r="I23" s="7"/>
      <c r="J23" s="7"/>
      <c r="K23" s="7"/>
      <c r="L23" s="7"/>
      <c r="M23" s="7"/>
    </row>
    <row r="24" spans="1:13" s="15" customFormat="1" ht="46.8" x14ac:dyDescent="0.3">
      <c r="A24" s="41">
        <v>17</v>
      </c>
      <c r="B24" s="9" t="s">
        <v>167</v>
      </c>
      <c r="C24" s="42" t="s">
        <v>168</v>
      </c>
      <c r="D24" s="9" t="s">
        <v>169</v>
      </c>
      <c r="E24" s="41" t="s">
        <v>174</v>
      </c>
      <c r="F24" s="9" t="s">
        <v>158</v>
      </c>
      <c r="G24" s="7"/>
      <c r="H24" s="7"/>
      <c r="I24" s="7"/>
      <c r="J24" s="7"/>
      <c r="K24" s="7"/>
      <c r="L24" s="7"/>
      <c r="M24" s="7"/>
    </row>
    <row r="25" spans="1:13" s="15" customFormat="1" ht="15.6" x14ac:dyDescent="0.3">
      <c r="A25" s="70" t="s">
        <v>221</v>
      </c>
      <c r="B25" s="68"/>
      <c r="C25" s="68"/>
      <c r="D25" s="68"/>
      <c r="E25" s="68"/>
      <c r="F25" s="69"/>
      <c r="G25" s="7"/>
      <c r="H25" s="7"/>
      <c r="I25" s="7"/>
      <c r="J25" s="7"/>
      <c r="K25" s="7"/>
      <c r="L25" s="7"/>
      <c r="M25" s="7"/>
    </row>
    <row r="26" spans="1:13" s="15" customFormat="1" ht="46.8" x14ac:dyDescent="0.3">
      <c r="A26" s="44">
        <v>18</v>
      </c>
      <c r="B26" s="44" t="s">
        <v>228</v>
      </c>
      <c r="C26" s="42" t="s">
        <v>220</v>
      </c>
      <c r="D26" s="44" t="s">
        <v>229</v>
      </c>
      <c r="E26" s="44" t="s">
        <v>192</v>
      </c>
      <c r="F26" s="44" t="s">
        <v>158</v>
      </c>
      <c r="G26" s="7"/>
      <c r="H26" s="7"/>
      <c r="I26" s="7"/>
      <c r="J26" s="7"/>
      <c r="K26" s="7"/>
      <c r="L26" s="7"/>
      <c r="M26" s="7"/>
    </row>
    <row r="27" spans="1:13" s="15" customFormat="1" ht="46.8" x14ac:dyDescent="0.3">
      <c r="A27" s="44">
        <v>19</v>
      </c>
      <c r="B27" s="44" t="s">
        <v>203</v>
      </c>
      <c r="C27" s="42" t="s">
        <v>220</v>
      </c>
      <c r="D27" s="44" t="s">
        <v>229</v>
      </c>
      <c r="E27" s="44" t="s">
        <v>194</v>
      </c>
      <c r="F27" s="44" t="s">
        <v>158</v>
      </c>
      <c r="G27" s="7"/>
      <c r="H27" s="7"/>
      <c r="I27" s="7"/>
      <c r="J27" s="7"/>
      <c r="K27" s="7"/>
      <c r="L27" s="7"/>
      <c r="M27" s="7"/>
    </row>
    <row r="28" spans="1:13" s="15" customFormat="1" ht="46.8" x14ac:dyDescent="0.3">
      <c r="A28" s="44">
        <v>20</v>
      </c>
      <c r="B28" s="44" t="s">
        <v>204</v>
      </c>
      <c r="C28" s="42" t="s">
        <v>222</v>
      </c>
      <c r="D28" s="44" t="s">
        <v>229</v>
      </c>
      <c r="E28" s="44" t="s">
        <v>192</v>
      </c>
      <c r="F28" s="44" t="s">
        <v>158</v>
      </c>
      <c r="G28" s="7"/>
      <c r="H28" s="7"/>
      <c r="I28" s="7"/>
      <c r="J28" s="7"/>
      <c r="K28" s="7"/>
      <c r="L28" s="7"/>
      <c r="M28" s="7"/>
    </row>
    <row r="29" spans="1:13" s="15" customFormat="1" ht="46.8" x14ac:dyDescent="0.3">
      <c r="A29" s="44">
        <v>21</v>
      </c>
      <c r="B29" s="44" t="s">
        <v>205</v>
      </c>
      <c r="C29" s="42" t="s">
        <v>223</v>
      </c>
      <c r="D29" s="44" t="s">
        <v>229</v>
      </c>
      <c r="E29" s="44" t="s">
        <v>194</v>
      </c>
      <c r="F29" s="44" t="s">
        <v>158</v>
      </c>
      <c r="G29" s="7"/>
      <c r="H29" s="7"/>
      <c r="I29" s="7"/>
      <c r="J29" s="7"/>
      <c r="K29" s="7"/>
      <c r="L29" s="7"/>
      <c r="M29" s="7"/>
    </row>
    <row r="30" spans="1:13" s="15" customFormat="1" ht="46.8" x14ac:dyDescent="0.3">
      <c r="A30" s="44">
        <v>22</v>
      </c>
      <c r="B30" s="44" t="s">
        <v>206</v>
      </c>
      <c r="C30" s="42" t="s">
        <v>207</v>
      </c>
      <c r="D30" s="44" t="s">
        <v>229</v>
      </c>
      <c r="E30" s="44" t="s">
        <v>192</v>
      </c>
      <c r="F30" s="44" t="s">
        <v>158</v>
      </c>
      <c r="G30" s="7"/>
      <c r="H30" s="7"/>
      <c r="I30" s="7"/>
      <c r="J30" s="7"/>
      <c r="K30" s="7"/>
      <c r="L30" s="7"/>
      <c r="M30" s="7"/>
    </row>
    <row r="31" spans="1:13" s="15" customFormat="1" ht="46.8" x14ac:dyDescent="0.3">
      <c r="A31" s="44">
        <v>23</v>
      </c>
      <c r="B31" s="44" t="s">
        <v>208</v>
      </c>
      <c r="C31" s="42" t="s">
        <v>224</v>
      </c>
      <c r="D31" s="44" t="s">
        <v>229</v>
      </c>
      <c r="E31" s="44" t="s">
        <v>192</v>
      </c>
      <c r="F31" s="44" t="s">
        <v>158</v>
      </c>
      <c r="G31" s="7"/>
      <c r="H31" s="7"/>
      <c r="I31" s="7"/>
      <c r="J31" s="7"/>
      <c r="K31" s="7"/>
      <c r="L31" s="7"/>
      <c r="M31" s="7"/>
    </row>
    <row r="32" spans="1:13" s="15" customFormat="1" ht="46.8" x14ac:dyDescent="0.3">
      <c r="A32" s="44">
        <v>24</v>
      </c>
      <c r="B32" s="44" t="s">
        <v>209</v>
      </c>
      <c r="C32" s="42" t="s">
        <v>224</v>
      </c>
      <c r="D32" s="44" t="s">
        <v>229</v>
      </c>
      <c r="E32" s="44" t="s">
        <v>194</v>
      </c>
      <c r="F32" s="44" t="s">
        <v>158</v>
      </c>
      <c r="G32" s="7"/>
      <c r="H32" s="7"/>
      <c r="I32" s="7"/>
      <c r="J32" s="7"/>
      <c r="K32" s="7"/>
      <c r="L32" s="7"/>
      <c r="M32" s="7"/>
    </row>
    <row r="33" spans="1:13" s="15" customFormat="1" ht="46.8" x14ac:dyDescent="0.3">
      <c r="A33" s="44">
        <v>25</v>
      </c>
      <c r="B33" s="44" t="s">
        <v>210</v>
      </c>
      <c r="C33" s="42" t="s">
        <v>224</v>
      </c>
      <c r="D33" s="44" t="s">
        <v>229</v>
      </c>
      <c r="E33" s="44" t="s">
        <v>194</v>
      </c>
      <c r="F33" s="44" t="s">
        <v>158</v>
      </c>
      <c r="G33" s="7"/>
      <c r="H33" s="7"/>
      <c r="I33" s="7"/>
      <c r="J33" s="7"/>
      <c r="K33" s="7"/>
      <c r="L33" s="7"/>
      <c r="M33" s="7"/>
    </row>
    <row r="34" spans="1:13" s="15" customFormat="1" ht="46.8" x14ac:dyDescent="0.3">
      <c r="A34" s="44">
        <v>26</v>
      </c>
      <c r="B34" s="44" t="s">
        <v>211</v>
      </c>
      <c r="C34" s="42" t="s">
        <v>224</v>
      </c>
      <c r="D34" s="44" t="s">
        <v>229</v>
      </c>
      <c r="E34" s="44" t="s">
        <v>194</v>
      </c>
      <c r="F34" s="44" t="s">
        <v>158</v>
      </c>
      <c r="G34" s="7"/>
      <c r="H34" s="7"/>
      <c r="I34" s="7"/>
      <c r="J34" s="7"/>
      <c r="K34" s="7"/>
      <c r="L34" s="7"/>
      <c r="M34" s="7"/>
    </row>
    <row r="35" spans="1:13" s="15" customFormat="1" ht="46.8" x14ac:dyDescent="0.3">
      <c r="A35" s="44">
        <v>27</v>
      </c>
      <c r="B35" s="44" t="s">
        <v>212</v>
      </c>
      <c r="C35" s="44" t="s">
        <v>225</v>
      </c>
      <c r="D35" s="44" t="s">
        <v>229</v>
      </c>
      <c r="E35" s="44" t="s">
        <v>192</v>
      </c>
      <c r="F35" s="44" t="s">
        <v>158</v>
      </c>
      <c r="G35" s="7"/>
      <c r="H35" s="7"/>
      <c r="I35" s="7"/>
      <c r="J35" s="7"/>
      <c r="K35" s="7"/>
      <c r="L35" s="7"/>
      <c r="M35" s="7"/>
    </row>
    <row r="36" spans="1:13" s="15" customFormat="1" ht="46.8" x14ac:dyDescent="0.3">
      <c r="A36" s="44">
        <v>28</v>
      </c>
      <c r="B36" s="49" t="s">
        <v>213</v>
      </c>
      <c r="C36" s="42" t="s">
        <v>225</v>
      </c>
      <c r="D36" s="44" t="s">
        <v>229</v>
      </c>
      <c r="E36" s="44" t="s">
        <v>192</v>
      </c>
      <c r="F36" s="44" t="s">
        <v>158</v>
      </c>
      <c r="G36" s="7"/>
      <c r="H36" s="7"/>
      <c r="I36" s="7"/>
      <c r="J36" s="7"/>
      <c r="K36" s="7"/>
      <c r="L36" s="7"/>
      <c r="M36" s="7"/>
    </row>
    <row r="37" spans="1:13" s="15" customFormat="1" ht="46.8" x14ac:dyDescent="0.3">
      <c r="A37" s="44">
        <v>29</v>
      </c>
      <c r="B37" s="50" t="s">
        <v>214</v>
      </c>
      <c r="C37" s="42" t="s">
        <v>225</v>
      </c>
      <c r="D37" s="44" t="s">
        <v>229</v>
      </c>
      <c r="E37" s="44" t="s">
        <v>194</v>
      </c>
      <c r="F37" s="44" t="s">
        <v>158</v>
      </c>
      <c r="G37" s="7"/>
      <c r="H37" s="7"/>
      <c r="I37" s="7"/>
      <c r="J37" s="7"/>
      <c r="K37" s="7"/>
      <c r="L37" s="7"/>
      <c r="M37" s="7"/>
    </row>
    <row r="38" spans="1:13" s="15" customFormat="1" ht="46.8" x14ac:dyDescent="0.3">
      <c r="A38" s="44">
        <v>30</v>
      </c>
      <c r="B38" s="50" t="s">
        <v>215</v>
      </c>
      <c r="C38" s="42" t="s">
        <v>225</v>
      </c>
      <c r="D38" s="44" t="s">
        <v>229</v>
      </c>
      <c r="E38" s="44" t="s">
        <v>192</v>
      </c>
      <c r="F38" s="44" t="s">
        <v>158</v>
      </c>
      <c r="G38" s="7"/>
      <c r="H38" s="7"/>
      <c r="I38" s="7"/>
      <c r="J38" s="7"/>
      <c r="K38" s="7"/>
      <c r="L38" s="7"/>
      <c r="M38" s="7"/>
    </row>
    <row r="39" spans="1:13" s="15" customFormat="1" ht="46.8" x14ac:dyDescent="0.3">
      <c r="A39" s="44">
        <v>31</v>
      </c>
      <c r="B39" s="50" t="s">
        <v>216</v>
      </c>
      <c r="C39" s="42" t="s">
        <v>226</v>
      </c>
      <c r="D39" s="44" t="s">
        <v>229</v>
      </c>
      <c r="E39" s="44" t="s">
        <v>194</v>
      </c>
      <c r="F39" s="44" t="s">
        <v>158</v>
      </c>
      <c r="G39" s="7"/>
      <c r="H39" s="7"/>
      <c r="I39" s="7"/>
      <c r="J39" s="7"/>
      <c r="K39" s="7"/>
      <c r="L39" s="7"/>
      <c r="M39" s="7"/>
    </row>
    <row r="40" spans="1:13" s="15" customFormat="1" ht="46.8" x14ac:dyDescent="0.3">
      <c r="A40" s="44">
        <v>32</v>
      </c>
      <c r="B40" s="50" t="s">
        <v>217</v>
      </c>
      <c r="C40" s="42" t="s">
        <v>227</v>
      </c>
      <c r="D40" s="44" t="s">
        <v>229</v>
      </c>
      <c r="E40" s="44" t="s">
        <v>192</v>
      </c>
      <c r="F40" s="44" t="s">
        <v>158</v>
      </c>
      <c r="G40" s="7"/>
      <c r="H40" s="7"/>
      <c r="I40" s="7"/>
      <c r="J40" s="7"/>
      <c r="K40" s="7"/>
      <c r="L40" s="7"/>
      <c r="M40" s="7"/>
    </row>
    <row r="41" spans="1:13" s="15" customFormat="1" ht="62.4" x14ac:dyDescent="0.3">
      <c r="A41" s="44">
        <v>33</v>
      </c>
      <c r="B41" s="50" t="s">
        <v>218</v>
      </c>
      <c r="C41" s="42" t="s">
        <v>219</v>
      </c>
      <c r="D41" s="44" t="s">
        <v>229</v>
      </c>
      <c r="E41" s="44" t="s">
        <v>192</v>
      </c>
      <c r="F41" s="44" t="s">
        <v>158</v>
      </c>
      <c r="G41" s="7"/>
      <c r="H41" s="7"/>
      <c r="I41" s="7"/>
      <c r="J41" s="7"/>
      <c r="K41" s="7"/>
      <c r="L41" s="7"/>
      <c r="M41" s="7"/>
    </row>
    <row r="42" spans="1:13" s="15" customFormat="1" ht="15.6" x14ac:dyDescent="0.3">
      <c r="A42" s="60" t="s">
        <v>170</v>
      </c>
      <c r="B42" s="61"/>
      <c r="C42" s="61"/>
      <c r="D42" s="61"/>
      <c r="E42" s="61"/>
      <c r="F42" s="62"/>
      <c r="G42" s="7"/>
      <c r="H42" s="7"/>
      <c r="I42" s="7"/>
      <c r="J42" s="7"/>
      <c r="K42" s="7"/>
      <c r="L42" s="7"/>
      <c r="M42" s="7"/>
    </row>
    <row r="43" spans="1:13" s="15" customFormat="1" ht="51.75" customHeight="1" x14ac:dyDescent="0.3">
      <c r="A43" s="16">
        <v>34</v>
      </c>
      <c r="B43" s="9" t="s">
        <v>175</v>
      </c>
      <c r="C43" s="18">
        <v>43344</v>
      </c>
      <c r="D43" s="9" t="s">
        <v>176</v>
      </c>
      <c r="E43" s="9" t="s">
        <v>174</v>
      </c>
      <c r="F43" s="9" t="s">
        <v>158</v>
      </c>
      <c r="G43" s="7"/>
      <c r="H43" s="7"/>
      <c r="I43" s="7"/>
      <c r="J43" s="7"/>
      <c r="K43" s="7"/>
      <c r="L43" s="7"/>
      <c r="M43" s="7"/>
    </row>
    <row r="44" spans="1:13" s="15" customFormat="1" ht="62.25" customHeight="1" x14ac:dyDescent="0.3">
      <c r="A44" s="16">
        <v>35</v>
      </c>
      <c r="B44" s="9" t="s">
        <v>177</v>
      </c>
      <c r="C44" s="18">
        <v>43405</v>
      </c>
      <c r="D44" s="9" t="s">
        <v>178</v>
      </c>
      <c r="E44" s="41" t="s">
        <v>174</v>
      </c>
      <c r="F44" s="41" t="s">
        <v>158</v>
      </c>
      <c r="G44" s="7"/>
      <c r="H44" s="7"/>
      <c r="I44" s="7"/>
      <c r="J44" s="7"/>
      <c r="K44" s="7"/>
      <c r="L44" s="7"/>
      <c r="M44" s="7"/>
    </row>
    <row r="45" spans="1:13" s="15" customFormat="1" ht="49.5" customHeight="1" x14ac:dyDescent="0.3">
      <c r="A45" s="43">
        <v>36</v>
      </c>
      <c r="B45" s="9" t="s">
        <v>179</v>
      </c>
      <c r="C45" s="18">
        <v>43709</v>
      </c>
      <c r="D45" s="9" t="s">
        <v>176</v>
      </c>
      <c r="E45" s="9" t="s">
        <v>174</v>
      </c>
      <c r="F45" s="41" t="s">
        <v>158</v>
      </c>
      <c r="G45" s="7"/>
      <c r="H45" s="7"/>
      <c r="I45" s="7"/>
      <c r="J45" s="7"/>
      <c r="K45" s="7"/>
      <c r="L45" s="7"/>
      <c r="M45" s="7"/>
    </row>
    <row r="46" spans="1:13" s="15" customFormat="1" ht="100.5" customHeight="1" x14ac:dyDescent="0.3">
      <c r="A46" s="43">
        <v>37</v>
      </c>
      <c r="B46" s="9" t="s">
        <v>177</v>
      </c>
      <c r="C46" s="18">
        <v>43770</v>
      </c>
      <c r="D46" s="9" t="s">
        <v>178</v>
      </c>
      <c r="E46" s="9" t="s">
        <v>174</v>
      </c>
      <c r="F46" s="41" t="s">
        <v>158</v>
      </c>
      <c r="G46" s="7"/>
      <c r="H46" s="7"/>
      <c r="I46" s="7"/>
      <c r="J46" s="7"/>
      <c r="K46" s="7"/>
      <c r="L46" s="7"/>
      <c r="M46" s="7"/>
    </row>
    <row r="47" spans="1:13" s="15" customFormat="1" ht="82.5" customHeight="1" x14ac:dyDescent="0.3">
      <c r="A47" s="43">
        <v>38</v>
      </c>
      <c r="B47" s="9" t="s">
        <v>180</v>
      </c>
      <c r="C47" s="18">
        <v>44075</v>
      </c>
      <c r="D47" s="9" t="s">
        <v>176</v>
      </c>
      <c r="E47" s="9" t="s">
        <v>174</v>
      </c>
      <c r="F47" s="41" t="s">
        <v>158</v>
      </c>
      <c r="G47" s="7"/>
      <c r="H47" s="7"/>
      <c r="I47" s="7"/>
      <c r="J47" s="7"/>
      <c r="K47" s="7"/>
      <c r="L47" s="7"/>
      <c r="M47" s="7"/>
    </row>
    <row r="48" spans="1:13" s="15" customFormat="1" ht="69" customHeight="1" x14ac:dyDescent="0.3">
      <c r="A48" s="43">
        <v>39</v>
      </c>
      <c r="B48" s="9" t="s">
        <v>177</v>
      </c>
      <c r="C48" s="18">
        <v>44136</v>
      </c>
      <c r="D48" s="9" t="s">
        <v>178</v>
      </c>
      <c r="E48" s="9" t="s">
        <v>174</v>
      </c>
      <c r="F48" s="41" t="s">
        <v>158</v>
      </c>
      <c r="G48" s="7"/>
      <c r="H48" s="7"/>
      <c r="I48" s="7"/>
      <c r="J48" s="7"/>
      <c r="K48" s="7"/>
      <c r="L48" s="7"/>
      <c r="M48" s="7"/>
    </row>
    <row r="49" spans="1:13" s="15" customFormat="1" ht="49.5" customHeight="1" x14ac:dyDescent="0.3">
      <c r="A49" s="60" t="s">
        <v>172</v>
      </c>
      <c r="B49" s="61"/>
      <c r="C49" s="61"/>
      <c r="D49" s="61"/>
      <c r="E49" s="61"/>
      <c r="F49" s="62"/>
      <c r="G49" s="7"/>
      <c r="H49" s="7"/>
      <c r="I49" s="7"/>
      <c r="J49" s="7"/>
      <c r="K49" s="7"/>
      <c r="L49" s="7"/>
      <c r="M49" s="7"/>
    </row>
    <row r="50" spans="1:13" s="15" customFormat="1" ht="51" customHeight="1" x14ac:dyDescent="0.3">
      <c r="A50" s="9">
        <v>40</v>
      </c>
      <c r="B50" s="9" t="s">
        <v>181</v>
      </c>
      <c r="C50" s="14">
        <v>43344</v>
      </c>
      <c r="D50" s="9" t="s">
        <v>176</v>
      </c>
      <c r="E50" s="9" t="s">
        <v>174</v>
      </c>
      <c r="F50" s="9" t="s">
        <v>158</v>
      </c>
      <c r="G50" s="7"/>
      <c r="H50" s="7"/>
      <c r="I50" s="7"/>
      <c r="J50" s="7"/>
      <c r="K50" s="7"/>
      <c r="L50" s="7"/>
      <c r="M50" s="7"/>
    </row>
    <row r="51" spans="1:13" s="15" customFormat="1" ht="46.8" x14ac:dyDescent="0.3">
      <c r="A51" s="9">
        <v>41</v>
      </c>
      <c r="B51" s="9" t="s">
        <v>184</v>
      </c>
      <c r="C51" s="14">
        <v>43405</v>
      </c>
      <c r="D51" s="9" t="s">
        <v>178</v>
      </c>
      <c r="E51" s="9" t="s">
        <v>174</v>
      </c>
      <c r="F51" s="41" t="s">
        <v>158</v>
      </c>
      <c r="G51" s="7"/>
      <c r="H51" s="7"/>
      <c r="I51" s="7"/>
      <c r="J51" s="7"/>
      <c r="K51" s="7"/>
      <c r="L51" s="7"/>
      <c r="M51" s="7"/>
    </row>
    <row r="52" spans="1:13" s="15" customFormat="1" ht="46.8" x14ac:dyDescent="0.3">
      <c r="A52" s="44">
        <v>42</v>
      </c>
      <c r="B52" s="9" t="s">
        <v>182</v>
      </c>
      <c r="C52" s="14">
        <v>43709</v>
      </c>
      <c r="D52" s="9" t="s">
        <v>176</v>
      </c>
      <c r="E52" s="9" t="s">
        <v>174</v>
      </c>
      <c r="F52" s="41" t="s">
        <v>158</v>
      </c>
      <c r="G52" s="7"/>
      <c r="H52" s="7"/>
      <c r="I52" s="7"/>
      <c r="J52" s="7"/>
      <c r="K52" s="7"/>
      <c r="L52" s="7"/>
      <c r="M52" s="7"/>
    </row>
    <row r="53" spans="1:13" ht="46.5" customHeight="1" x14ac:dyDescent="0.3">
      <c r="A53" s="44">
        <v>43</v>
      </c>
      <c r="B53" s="9" t="s">
        <v>184</v>
      </c>
      <c r="C53" s="21">
        <v>43770</v>
      </c>
      <c r="D53" s="20" t="s">
        <v>178</v>
      </c>
      <c r="E53" s="29" t="s">
        <v>174</v>
      </c>
      <c r="F53" s="41" t="s">
        <v>158</v>
      </c>
      <c r="G53" s="2"/>
      <c r="H53" s="2"/>
      <c r="I53" s="2"/>
      <c r="J53" s="2"/>
      <c r="K53" s="2"/>
      <c r="L53" s="2"/>
      <c r="M53" s="2"/>
    </row>
    <row r="54" spans="1:13" ht="47.25" customHeight="1" x14ac:dyDescent="0.3">
      <c r="A54" s="44">
        <v>44</v>
      </c>
      <c r="B54" s="9" t="s">
        <v>183</v>
      </c>
      <c r="C54" s="21">
        <v>44075</v>
      </c>
      <c r="D54" s="20" t="s">
        <v>176</v>
      </c>
      <c r="E54" s="9" t="s">
        <v>174</v>
      </c>
      <c r="F54" s="41" t="s">
        <v>158</v>
      </c>
      <c r="G54" s="2"/>
      <c r="H54" s="2"/>
      <c r="I54" s="2"/>
      <c r="J54" s="2"/>
      <c r="K54" s="2"/>
      <c r="L54" s="2"/>
      <c r="M54" s="2"/>
    </row>
    <row r="55" spans="1:13" ht="51" customHeight="1" x14ac:dyDescent="0.3">
      <c r="A55" s="44">
        <v>45</v>
      </c>
      <c r="B55" s="9" t="s">
        <v>184</v>
      </c>
      <c r="C55" s="21">
        <v>44136</v>
      </c>
      <c r="D55" s="9" t="s">
        <v>178</v>
      </c>
      <c r="E55" s="9" t="s">
        <v>174</v>
      </c>
      <c r="F55" s="41" t="s">
        <v>158</v>
      </c>
      <c r="G55" s="2"/>
      <c r="H55" s="2"/>
      <c r="I55" s="2"/>
      <c r="J55" s="2"/>
      <c r="K55" s="2"/>
      <c r="L55" s="2"/>
      <c r="M55" s="2"/>
    </row>
  </sheetData>
  <mergeCells count="8">
    <mergeCell ref="A49:F49"/>
    <mergeCell ref="A1:F1"/>
    <mergeCell ref="A4:F4"/>
    <mergeCell ref="A3:F3"/>
    <mergeCell ref="A6:F6"/>
    <mergeCell ref="A15:F15"/>
    <mergeCell ref="A42:F42"/>
    <mergeCell ref="A25:F25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view="pageBreakPreview" topLeftCell="A10" zoomScaleNormal="100" zoomScaleSheetLayoutView="100" workbookViewId="0">
      <selection activeCell="K10" sqref="K10"/>
    </sheetView>
  </sheetViews>
  <sheetFormatPr defaultRowHeight="14.4" x14ac:dyDescent="0.3"/>
  <cols>
    <col min="1" max="1" width="6" customWidth="1"/>
    <col min="2" max="2" width="30.6640625" customWidth="1"/>
    <col min="3" max="3" width="18" customWidth="1"/>
    <col min="4" max="4" width="11.88671875" customWidth="1"/>
    <col min="5" max="5" width="18.109375" customWidth="1"/>
    <col min="6" max="6" width="13.88671875" customWidth="1"/>
    <col min="7" max="7" width="9.5546875" bestFit="1" customWidth="1"/>
    <col min="8" max="8" width="20.5546875" customWidth="1"/>
    <col min="9" max="9" width="19.44140625" customWidth="1"/>
    <col min="10" max="10" width="8.33203125" customWidth="1"/>
    <col min="11" max="12" width="7.44140625" customWidth="1"/>
    <col min="13" max="13" width="8.88671875" customWidth="1"/>
    <col min="14" max="14" width="9.5546875" bestFit="1" customWidth="1"/>
  </cols>
  <sheetData>
    <row r="1" spans="1:14" ht="16.8" x14ac:dyDescent="0.3">
      <c r="A1" s="58">
        <v>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.6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6.8" x14ac:dyDescent="0.3">
      <c r="A3" s="64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6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1.25" customHeight="1" x14ac:dyDescent="0.3">
      <c r="A5" s="79" t="s">
        <v>3</v>
      </c>
      <c r="B5" s="79" t="s">
        <v>18</v>
      </c>
      <c r="C5" s="79" t="s">
        <v>19</v>
      </c>
      <c r="D5" s="79" t="s">
        <v>20</v>
      </c>
      <c r="E5" s="79" t="s">
        <v>21</v>
      </c>
      <c r="F5" s="72" t="s">
        <v>22</v>
      </c>
      <c r="G5" s="73"/>
      <c r="H5" s="74"/>
      <c r="I5" s="79" t="s">
        <v>25</v>
      </c>
      <c r="J5" s="79">
        <v>2017</v>
      </c>
      <c r="K5" s="79">
        <v>2018</v>
      </c>
      <c r="L5" s="79">
        <v>2019</v>
      </c>
      <c r="M5" s="79">
        <v>2020</v>
      </c>
      <c r="N5" s="79" t="s">
        <v>26</v>
      </c>
    </row>
    <row r="6" spans="1:14" ht="46.5" customHeight="1" x14ac:dyDescent="0.3">
      <c r="A6" s="80"/>
      <c r="B6" s="80"/>
      <c r="C6" s="80"/>
      <c r="D6" s="80"/>
      <c r="E6" s="80"/>
      <c r="F6" s="77" t="s">
        <v>23</v>
      </c>
      <c r="G6" s="75" t="s">
        <v>76</v>
      </c>
      <c r="H6" s="76"/>
      <c r="I6" s="80"/>
      <c r="J6" s="80"/>
      <c r="K6" s="80"/>
      <c r="L6" s="80"/>
      <c r="M6" s="80"/>
      <c r="N6" s="80"/>
    </row>
    <row r="7" spans="1:14" ht="48.75" customHeight="1" x14ac:dyDescent="0.3">
      <c r="A7" s="81"/>
      <c r="B7" s="81"/>
      <c r="C7" s="81"/>
      <c r="D7" s="81"/>
      <c r="E7" s="81"/>
      <c r="F7" s="78"/>
      <c r="G7" s="8" t="s">
        <v>24</v>
      </c>
      <c r="H7" s="8" t="s">
        <v>27</v>
      </c>
      <c r="I7" s="81"/>
      <c r="J7" s="81"/>
      <c r="K7" s="81"/>
      <c r="L7" s="81"/>
      <c r="M7" s="81"/>
      <c r="N7" s="81"/>
    </row>
    <row r="8" spans="1:14" ht="16.8" x14ac:dyDescent="0.3">
      <c r="A8" s="65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ht="102" customHeight="1" x14ac:dyDescent="0.3">
      <c r="A9" s="41" t="s">
        <v>11</v>
      </c>
      <c r="B9" s="41" t="s">
        <v>155</v>
      </c>
      <c r="C9" s="38" t="str">
        <f>C10</f>
        <v>Департамент ДОКиС НАО</v>
      </c>
      <c r="D9" s="17"/>
      <c r="E9" s="14">
        <v>43130</v>
      </c>
      <c r="F9" s="41">
        <v>0</v>
      </c>
      <c r="G9" s="45">
        <v>29.92</v>
      </c>
      <c r="H9" s="41">
        <v>0</v>
      </c>
      <c r="I9" s="41">
        <v>0</v>
      </c>
      <c r="J9" s="44">
        <v>7.48</v>
      </c>
      <c r="K9" s="44">
        <v>7.48</v>
      </c>
      <c r="L9" s="44">
        <v>7.48</v>
      </c>
      <c r="M9" s="44">
        <v>7.48</v>
      </c>
      <c r="N9" s="41">
        <f>G9</f>
        <v>29.92</v>
      </c>
    </row>
    <row r="10" spans="1:14" ht="78.599999999999994" thickBot="1" x14ac:dyDescent="0.35">
      <c r="A10" s="41" t="s">
        <v>12</v>
      </c>
      <c r="B10" s="47" t="s">
        <v>170</v>
      </c>
      <c r="C10" s="38" t="s">
        <v>171</v>
      </c>
      <c r="D10" s="25"/>
      <c r="E10" s="14">
        <v>43130</v>
      </c>
      <c r="F10" s="41">
        <v>0</v>
      </c>
      <c r="G10" s="45">
        <v>9.59</v>
      </c>
      <c r="H10" s="41">
        <v>0</v>
      </c>
      <c r="I10" s="41">
        <v>0</v>
      </c>
      <c r="J10" s="44">
        <v>0</v>
      </c>
      <c r="K10" s="44">
        <v>3.6890000000000001</v>
      </c>
      <c r="L10" s="44">
        <v>2.9510000000000001</v>
      </c>
      <c r="M10" s="44">
        <v>2.9510000000000001</v>
      </c>
      <c r="N10" s="41">
        <f>G10</f>
        <v>9.59</v>
      </c>
    </row>
    <row r="11" spans="1:14" ht="202.2" thickBot="1" x14ac:dyDescent="0.35">
      <c r="A11" s="41" t="s">
        <v>13</v>
      </c>
      <c r="B11" s="48" t="s">
        <v>172</v>
      </c>
      <c r="C11" s="38" t="s">
        <v>171</v>
      </c>
      <c r="D11" s="26"/>
      <c r="E11" s="14">
        <v>43130</v>
      </c>
      <c r="F11" s="41">
        <v>0</v>
      </c>
      <c r="G11" s="45">
        <v>27.16</v>
      </c>
      <c r="H11" s="41">
        <v>0</v>
      </c>
      <c r="I11" s="41">
        <v>0</v>
      </c>
      <c r="J11" s="51">
        <v>0</v>
      </c>
      <c r="K11" s="52">
        <v>10.867000000000001</v>
      </c>
      <c r="L11" s="52">
        <v>10.867000000000001</v>
      </c>
      <c r="M11" s="52">
        <v>5.4329999999999998</v>
      </c>
      <c r="N11" s="46">
        <f>G11</f>
        <v>27.16</v>
      </c>
    </row>
    <row r="12" spans="1:14" ht="15.6" x14ac:dyDescent="0.3">
      <c r="A12" s="71" t="s">
        <v>90</v>
      </c>
      <c r="B12" s="71"/>
      <c r="C12" s="71"/>
      <c r="D12" s="71"/>
      <c r="E12" s="71"/>
      <c r="F12" s="17">
        <v>0</v>
      </c>
      <c r="G12" s="26">
        <f>G9+G10+G11</f>
        <v>66.67</v>
      </c>
      <c r="H12" s="26">
        <f>H9+H10+H11</f>
        <v>0</v>
      </c>
      <c r="I12" s="27">
        <f>I9+I10+I11</f>
        <v>0</v>
      </c>
      <c r="J12" s="27"/>
      <c r="K12" s="27"/>
      <c r="L12" s="27"/>
      <c r="M12" s="27"/>
      <c r="N12" s="26">
        <f>N9+N10+N11</f>
        <v>66.67</v>
      </c>
    </row>
  </sheetData>
  <mergeCells count="18">
    <mergeCell ref="M5:M7"/>
    <mergeCell ref="L5:L7"/>
    <mergeCell ref="A12:E12"/>
    <mergeCell ref="A8:N8"/>
    <mergeCell ref="A1:N1"/>
    <mergeCell ref="A3:N3"/>
    <mergeCell ref="F5:H5"/>
    <mergeCell ref="G6:H6"/>
    <mergeCell ref="F6:F7"/>
    <mergeCell ref="E5:E7"/>
    <mergeCell ref="D5:D7"/>
    <mergeCell ref="C5:C7"/>
    <mergeCell ref="B5:B7"/>
    <mergeCell ref="A5:A7"/>
    <mergeCell ref="I5:I7"/>
    <mergeCell ref="N5:N7"/>
    <mergeCell ref="J5:J7"/>
    <mergeCell ref="K5:K7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topLeftCell="A37" zoomScaleNormal="100" zoomScaleSheetLayoutView="100" workbookViewId="0">
      <selection activeCell="B22" sqref="B22"/>
    </sheetView>
  </sheetViews>
  <sheetFormatPr defaultRowHeight="14.4" x14ac:dyDescent="0.3"/>
  <cols>
    <col min="1" max="1" width="25" customWidth="1"/>
    <col min="2" max="2" width="18.33203125" customWidth="1"/>
  </cols>
  <sheetData>
    <row r="1" spans="1:14" ht="16.8" x14ac:dyDescent="0.3">
      <c r="A1" s="85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6.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8" x14ac:dyDescent="0.3">
      <c r="A3" s="64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6.8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 x14ac:dyDescent="0.3">
      <c r="A5" s="87" t="s">
        <v>29</v>
      </c>
      <c r="B5" s="87" t="s">
        <v>30</v>
      </c>
      <c r="C5" s="70" t="s">
        <v>91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15.6" x14ac:dyDescent="0.3">
      <c r="A6" s="88"/>
      <c r="B6" s="88"/>
      <c r="C6" s="9" t="s">
        <v>31</v>
      </c>
      <c r="D6" s="9" t="s">
        <v>32</v>
      </c>
      <c r="E6" s="9" t="s">
        <v>33</v>
      </c>
      <c r="F6" s="9" t="s">
        <v>34</v>
      </c>
      <c r="G6" s="9" t="s">
        <v>35</v>
      </c>
      <c r="H6" s="9" t="s">
        <v>36</v>
      </c>
      <c r="I6" s="9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9" t="s">
        <v>42</v>
      </c>
    </row>
    <row r="7" spans="1:14" ht="15.6" x14ac:dyDescent="0.3">
      <c r="A7" s="70" t="s">
        <v>173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8" spans="1:14" ht="31.2" x14ac:dyDescent="0.3">
      <c r="A8" s="9" t="s">
        <v>92</v>
      </c>
      <c r="B8" s="9" t="s">
        <v>185</v>
      </c>
      <c r="C8" s="9"/>
      <c r="D8" s="9"/>
      <c r="E8" s="9"/>
      <c r="F8" s="9"/>
      <c r="G8" s="9"/>
      <c r="H8" s="9">
        <v>27</v>
      </c>
      <c r="I8" s="9"/>
      <c r="J8" s="9"/>
      <c r="K8" s="9"/>
      <c r="L8" s="9"/>
      <c r="M8" s="9"/>
      <c r="N8" s="9"/>
    </row>
    <row r="9" spans="1:14" ht="31.2" x14ac:dyDescent="0.3">
      <c r="A9" s="9" t="s">
        <v>186</v>
      </c>
      <c r="B9" s="41" t="s">
        <v>185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20</v>
      </c>
    </row>
    <row r="10" spans="1:14" ht="16.5" customHeight="1" x14ac:dyDescent="0.3">
      <c r="A10" s="70" t="s">
        <v>93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1:14" ht="31.2" x14ac:dyDescent="0.3">
      <c r="A11" s="30" t="s">
        <v>94</v>
      </c>
      <c r="B11" s="12" t="s">
        <v>185</v>
      </c>
      <c r="C11" s="31"/>
      <c r="D11" s="31"/>
      <c r="E11" s="31"/>
      <c r="F11" s="31"/>
      <c r="G11" s="31">
        <v>25</v>
      </c>
      <c r="H11" s="31">
        <v>23</v>
      </c>
      <c r="I11" s="31">
        <v>25</v>
      </c>
      <c r="J11" s="31">
        <v>25</v>
      </c>
      <c r="K11" s="31">
        <v>25</v>
      </c>
      <c r="L11" s="31">
        <v>25</v>
      </c>
      <c r="M11" s="31">
        <v>24</v>
      </c>
      <c r="N11" s="31">
        <v>25</v>
      </c>
    </row>
    <row r="12" spans="1:14" ht="46.8" x14ac:dyDescent="0.3">
      <c r="A12" s="30" t="s">
        <v>95</v>
      </c>
      <c r="B12" s="39" t="s">
        <v>185</v>
      </c>
      <c r="C12" s="31"/>
      <c r="D12" s="31"/>
      <c r="E12" s="31"/>
      <c r="F12" s="31"/>
      <c r="G12" s="31"/>
      <c r="H12" s="31">
        <v>23</v>
      </c>
      <c r="I12" s="32"/>
      <c r="J12" s="32"/>
      <c r="K12" s="31">
        <v>25</v>
      </c>
      <c r="L12" s="32"/>
      <c r="M12" s="32"/>
      <c r="N12" s="31">
        <v>25</v>
      </c>
    </row>
    <row r="13" spans="1:14" ht="46.8" x14ac:dyDescent="0.3">
      <c r="A13" s="30" t="s">
        <v>96</v>
      </c>
      <c r="B13" s="39" t="s">
        <v>185</v>
      </c>
      <c r="C13" s="31"/>
      <c r="D13" s="31"/>
      <c r="E13" s="33"/>
      <c r="F13" s="31"/>
      <c r="G13" s="31"/>
      <c r="H13" s="31"/>
      <c r="I13" s="32"/>
      <c r="J13" s="32"/>
      <c r="K13" s="32"/>
      <c r="L13" s="33"/>
      <c r="M13" s="32" t="s">
        <v>102</v>
      </c>
      <c r="N13" s="32"/>
    </row>
    <row r="14" spans="1:14" ht="31.2" x14ac:dyDescent="0.3">
      <c r="A14" s="9" t="s">
        <v>97</v>
      </c>
      <c r="B14" s="39" t="s">
        <v>185</v>
      </c>
      <c r="C14" s="31"/>
      <c r="D14" s="31"/>
      <c r="E14" s="31"/>
      <c r="F14" s="31"/>
      <c r="G14" s="31"/>
      <c r="H14" s="31"/>
      <c r="I14" s="32"/>
      <c r="J14" s="32"/>
      <c r="K14" s="32"/>
      <c r="L14" s="32"/>
      <c r="M14" s="31">
        <v>15</v>
      </c>
      <c r="N14" s="32"/>
    </row>
    <row r="15" spans="1:14" ht="46.8" x14ac:dyDescent="0.3">
      <c r="A15" s="9" t="s">
        <v>98</v>
      </c>
      <c r="B15" s="39" t="s">
        <v>185</v>
      </c>
      <c r="C15" s="31"/>
      <c r="D15" s="31"/>
      <c r="E15" s="31"/>
      <c r="F15" s="31"/>
      <c r="G15" s="31"/>
      <c r="H15" s="31"/>
      <c r="I15" s="32"/>
      <c r="J15" s="32"/>
      <c r="K15" s="32"/>
      <c r="L15" s="32"/>
      <c r="M15" s="31">
        <v>15</v>
      </c>
      <c r="N15" s="32"/>
    </row>
    <row r="16" spans="1:14" ht="46.8" x14ac:dyDescent="0.3">
      <c r="A16" s="9" t="s">
        <v>99</v>
      </c>
      <c r="B16" s="39" t="s">
        <v>185</v>
      </c>
      <c r="C16" s="31"/>
      <c r="D16" s="31"/>
      <c r="E16" s="31"/>
      <c r="F16" s="31"/>
      <c r="G16" s="31">
        <v>25</v>
      </c>
      <c r="H16" s="31">
        <v>23</v>
      </c>
      <c r="I16" s="31">
        <v>25</v>
      </c>
      <c r="J16" s="31">
        <v>25</v>
      </c>
      <c r="K16" s="31">
        <v>25</v>
      </c>
      <c r="L16" s="31">
        <v>25</v>
      </c>
      <c r="M16" s="31">
        <v>24</v>
      </c>
      <c r="N16" s="31">
        <v>25</v>
      </c>
    </row>
    <row r="17" spans="1:14" ht="31.2" x14ac:dyDescent="0.3">
      <c r="A17" s="9" t="s">
        <v>100</v>
      </c>
      <c r="B17" s="39" t="s">
        <v>185</v>
      </c>
      <c r="C17" s="31"/>
      <c r="D17" s="31"/>
      <c r="E17" s="31"/>
      <c r="F17" s="31"/>
      <c r="G17" s="31"/>
      <c r="H17" s="31">
        <v>23</v>
      </c>
      <c r="I17" s="32"/>
      <c r="J17" s="32"/>
      <c r="K17" s="31">
        <v>25</v>
      </c>
      <c r="L17" s="32"/>
      <c r="M17" s="32"/>
      <c r="N17" s="31">
        <v>25</v>
      </c>
    </row>
    <row r="18" spans="1:14" ht="156" x14ac:dyDescent="0.3">
      <c r="A18" s="9" t="s">
        <v>101</v>
      </c>
      <c r="B18" s="39" t="s">
        <v>185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>
        <v>15</v>
      </c>
      <c r="N18" s="31"/>
    </row>
    <row r="19" spans="1:14" ht="15.6" x14ac:dyDescent="0.3">
      <c r="A19" s="82" t="s">
        <v>103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</row>
    <row r="20" spans="1:14" ht="62.4" x14ac:dyDescent="0.3">
      <c r="A20" s="34" t="s">
        <v>104</v>
      </c>
      <c r="B20" s="20" t="s">
        <v>185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62.4" x14ac:dyDescent="0.3">
      <c r="A21" s="34" t="s">
        <v>105</v>
      </c>
      <c r="B21" s="20" t="s">
        <v>185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62.4" x14ac:dyDescent="0.3">
      <c r="A22" s="34" t="s">
        <v>187</v>
      </c>
      <c r="B22" s="20" t="s">
        <v>185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8">
    <mergeCell ref="A10:N10"/>
    <mergeCell ref="A19:N19"/>
    <mergeCell ref="A1:N1"/>
    <mergeCell ref="A3:N3"/>
    <mergeCell ref="C5:N5"/>
    <mergeCell ref="A5:A6"/>
    <mergeCell ref="B5:B6"/>
    <mergeCell ref="A7:N7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topLeftCell="A46" zoomScaleNormal="100" zoomScaleSheetLayoutView="100" workbookViewId="0">
      <selection activeCell="A23" sqref="A23:I24"/>
    </sheetView>
  </sheetViews>
  <sheetFormatPr defaultRowHeight="14.4" x14ac:dyDescent="0.3"/>
  <cols>
    <col min="2" max="2" width="24" customWidth="1"/>
    <col min="3" max="3" width="20.33203125" customWidth="1"/>
    <col min="5" max="5" width="18.6640625" customWidth="1"/>
    <col min="6" max="6" width="14.109375" customWidth="1"/>
    <col min="7" max="7" width="12.5546875" customWidth="1"/>
    <col min="8" max="8" width="10.6640625" customWidth="1"/>
    <col min="9" max="9" width="16.109375" customWidth="1"/>
  </cols>
  <sheetData>
    <row r="1" spans="1:9" ht="16.8" x14ac:dyDescent="0.3">
      <c r="A1" s="58">
        <v>5</v>
      </c>
      <c r="B1" s="58"/>
      <c r="C1" s="58"/>
      <c r="D1" s="58"/>
      <c r="E1" s="58"/>
      <c r="F1" s="58"/>
      <c r="G1" s="58"/>
      <c r="H1" s="58"/>
      <c r="I1" s="58"/>
    </row>
    <row r="2" spans="1:9" ht="16.8" x14ac:dyDescent="0.3">
      <c r="A2" s="2"/>
      <c r="B2" s="2"/>
      <c r="C2" s="2"/>
      <c r="D2" s="2"/>
      <c r="E2" s="2"/>
      <c r="F2" s="2"/>
      <c r="G2" s="2"/>
      <c r="H2" s="2"/>
    </row>
    <row r="3" spans="1:9" ht="15.6" x14ac:dyDescent="0.3">
      <c r="A3" s="101" t="s">
        <v>43</v>
      </c>
      <c r="B3" s="101"/>
      <c r="C3" s="101"/>
      <c r="D3" s="101"/>
      <c r="E3" s="101"/>
      <c r="F3" s="101"/>
      <c r="G3" s="101"/>
      <c r="H3" s="101"/>
      <c r="I3" s="101"/>
    </row>
    <row r="4" spans="1:9" ht="15.6" x14ac:dyDescent="0.3">
      <c r="A4" s="35"/>
      <c r="B4" s="35"/>
      <c r="C4" s="35"/>
      <c r="D4" s="35"/>
      <c r="E4" s="35"/>
      <c r="F4" s="35"/>
      <c r="G4" s="35"/>
      <c r="H4" s="35"/>
      <c r="I4" s="15"/>
    </row>
    <row r="5" spans="1:9" ht="15.6" x14ac:dyDescent="0.3">
      <c r="A5" s="89" t="s">
        <v>44</v>
      </c>
      <c r="B5" s="89"/>
      <c r="C5" s="89"/>
      <c r="D5" s="89"/>
      <c r="E5" s="89"/>
      <c r="F5" s="89"/>
      <c r="G5" s="89"/>
      <c r="H5" s="89"/>
      <c r="I5" s="89"/>
    </row>
    <row r="6" spans="1:9" ht="15.6" x14ac:dyDescent="0.3">
      <c r="A6" s="7"/>
      <c r="B6" s="7"/>
      <c r="C6" s="7"/>
      <c r="D6" s="7"/>
      <c r="E6" s="7"/>
      <c r="F6" s="7"/>
      <c r="G6" s="7"/>
      <c r="H6" s="7"/>
      <c r="I6" s="15"/>
    </row>
    <row r="7" spans="1:9" ht="27" customHeight="1" x14ac:dyDescent="0.3">
      <c r="A7" s="87" t="s">
        <v>3</v>
      </c>
      <c r="B7" s="93" t="s">
        <v>47</v>
      </c>
      <c r="C7" s="94"/>
      <c r="D7" s="97" t="s">
        <v>45</v>
      </c>
      <c r="E7" s="98"/>
      <c r="F7" s="90" t="s">
        <v>46</v>
      </c>
      <c r="G7" s="92"/>
      <c r="H7" s="92"/>
      <c r="I7" s="91"/>
    </row>
    <row r="8" spans="1:9" ht="15.6" x14ac:dyDescent="0.3">
      <c r="A8" s="88"/>
      <c r="B8" s="95"/>
      <c r="C8" s="96"/>
      <c r="D8" s="99"/>
      <c r="E8" s="100"/>
      <c r="F8" s="20">
        <v>2017</v>
      </c>
      <c r="G8" s="20">
        <v>2018</v>
      </c>
      <c r="H8" s="20">
        <v>2019</v>
      </c>
      <c r="I8" s="57"/>
    </row>
    <row r="9" spans="1:9" ht="73.5" customHeight="1" x14ac:dyDescent="0.3">
      <c r="A9" s="40">
        <v>1</v>
      </c>
      <c r="B9" s="70" t="s">
        <v>197</v>
      </c>
      <c r="C9" s="69"/>
      <c r="D9" s="90">
        <v>0</v>
      </c>
      <c r="E9" s="91"/>
      <c r="F9" s="20">
        <v>0</v>
      </c>
      <c r="G9" s="20">
        <v>9</v>
      </c>
      <c r="H9" s="20">
        <v>13</v>
      </c>
      <c r="I9" s="57"/>
    </row>
    <row r="10" spans="1:9" ht="63.75" customHeight="1" x14ac:dyDescent="0.3">
      <c r="A10" s="40">
        <v>2</v>
      </c>
      <c r="B10" s="70" t="s">
        <v>198</v>
      </c>
      <c r="C10" s="69"/>
      <c r="D10" s="90">
        <v>0</v>
      </c>
      <c r="E10" s="91"/>
      <c r="F10" s="20">
        <v>50</v>
      </c>
      <c r="G10" s="20">
        <v>60</v>
      </c>
      <c r="H10" s="20">
        <v>80</v>
      </c>
      <c r="I10" s="57"/>
    </row>
    <row r="11" spans="1:9" ht="54.75" customHeight="1" x14ac:dyDescent="0.3">
      <c r="A11" s="40">
        <v>3</v>
      </c>
      <c r="B11" s="70" t="s">
        <v>199</v>
      </c>
      <c r="C11" s="69"/>
      <c r="D11" s="90">
        <v>0</v>
      </c>
      <c r="E11" s="91"/>
      <c r="F11" s="20">
        <v>0</v>
      </c>
      <c r="G11" s="20">
        <v>4</v>
      </c>
      <c r="H11" s="20">
        <v>6</v>
      </c>
      <c r="I11" s="57"/>
    </row>
    <row r="12" spans="1:9" ht="80.25" customHeight="1" x14ac:dyDescent="0.3">
      <c r="A12" s="20">
        <v>4</v>
      </c>
      <c r="B12" s="70" t="s">
        <v>200</v>
      </c>
      <c r="C12" s="69"/>
      <c r="D12" s="90">
        <v>62</v>
      </c>
      <c r="E12" s="92"/>
      <c r="F12" s="20">
        <v>63</v>
      </c>
      <c r="G12" s="20">
        <v>64</v>
      </c>
      <c r="H12" s="20">
        <v>65</v>
      </c>
      <c r="I12" s="57"/>
    </row>
    <row r="13" spans="1:9" ht="15.6" x14ac:dyDescent="0.3">
      <c r="A13" s="89">
        <v>6</v>
      </c>
      <c r="B13" s="89"/>
      <c r="C13" s="89"/>
      <c r="D13" s="89"/>
      <c r="E13" s="89"/>
      <c r="F13" s="89"/>
      <c r="G13" s="89"/>
      <c r="H13" s="89"/>
      <c r="I13" s="89"/>
    </row>
    <row r="14" spans="1:9" ht="15.6" x14ac:dyDescent="0.3">
      <c r="A14" s="89" t="s">
        <v>48</v>
      </c>
      <c r="B14" s="89"/>
      <c r="C14" s="89"/>
      <c r="D14" s="89"/>
      <c r="E14" s="89"/>
      <c r="F14" s="89"/>
      <c r="G14" s="89"/>
      <c r="H14" s="89"/>
      <c r="I14" s="89"/>
    </row>
    <row r="15" spans="1:9" ht="15.6" x14ac:dyDescent="0.3">
      <c r="A15" s="7"/>
      <c r="B15" s="7"/>
      <c r="C15" s="7"/>
      <c r="D15" s="7"/>
      <c r="E15" s="7"/>
      <c r="F15" s="7"/>
      <c r="G15" s="7"/>
      <c r="H15" s="7"/>
      <c r="I15" s="7"/>
    </row>
    <row r="16" spans="1:9" ht="78" x14ac:dyDescent="0.3">
      <c r="A16" s="104" t="s">
        <v>78</v>
      </c>
      <c r="B16" s="104"/>
      <c r="C16" s="9" t="s">
        <v>49</v>
      </c>
      <c r="D16" s="56" t="s">
        <v>236</v>
      </c>
      <c r="E16" s="56" t="s">
        <v>117</v>
      </c>
      <c r="F16" s="56" t="s">
        <v>237</v>
      </c>
      <c r="G16" s="56" t="s">
        <v>238</v>
      </c>
      <c r="H16" s="56" t="s">
        <v>239</v>
      </c>
      <c r="I16" s="56" t="s">
        <v>240</v>
      </c>
    </row>
    <row r="17" spans="1:9" ht="28.5" customHeight="1" x14ac:dyDescent="0.3">
      <c r="A17" s="70" t="s">
        <v>50</v>
      </c>
      <c r="B17" s="68"/>
      <c r="C17" s="68"/>
      <c r="D17" s="68"/>
      <c r="E17" s="68"/>
      <c r="F17" s="68"/>
      <c r="G17" s="68"/>
      <c r="H17" s="68"/>
      <c r="I17" s="69"/>
    </row>
    <row r="18" spans="1:9" ht="15.75" customHeight="1" x14ac:dyDescent="0.3">
      <c r="A18" s="82" t="s">
        <v>52</v>
      </c>
      <c r="B18" s="84"/>
      <c r="C18" s="19" t="s">
        <v>51</v>
      </c>
      <c r="D18" s="30" t="s">
        <v>241</v>
      </c>
      <c r="E18" s="30" t="s">
        <v>107</v>
      </c>
      <c r="F18" s="30" t="s">
        <v>107</v>
      </c>
      <c r="G18" s="30" t="s">
        <v>106</v>
      </c>
      <c r="H18" s="30" t="s">
        <v>107</v>
      </c>
      <c r="I18" s="30" t="s">
        <v>108</v>
      </c>
    </row>
    <row r="19" spans="1:9" ht="15.6" x14ac:dyDescent="0.3">
      <c r="A19" s="82" t="s">
        <v>52</v>
      </c>
      <c r="B19" s="84"/>
      <c r="C19" s="19" t="s">
        <v>51</v>
      </c>
      <c r="D19" s="30" t="s">
        <v>241</v>
      </c>
      <c r="E19" s="30" t="s">
        <v>107</v>
      </c>
      <c r="F19" s="30" t="s">
        <v>107</v>
      </c>
      <c r="G19" s="30" t="s">
        <v>106</v>
      </c>
      <c r="H19" s="30" t="s">
        <v>107</v>
      </c>
      <c r="I19" s="30" t="s">
        <v>108</v>
      </c>
    </row>
    <row r="20" spans="1:9" ht="34.5" customHeight="1" x14ac:dyDescent="0.3">
      <c r="A20" s="90" t="s">
        <v>53</v>
      </c>
      <c r="B20" s="92"/>
      <c r="C20" s="92"/>
      <c r="D20" s="100"/>
      <c r="E20" s="100"/>
      <c r="F20" s="100"/>
      <c r="G20" s="100"/>
      <c r="H20" s="100"/>
      <c r="I20" s="103"/>
    </row>
    <row r="21" spans="1:9" ht="15.6" x14ac:dyDescent="0.3">
      <c r="A21" s="82" t="s">
        <v>54</v>
      </c>
      <c r="B21" s="84"/>
      <c r="C21" s="19" t="s">
        <v>51</v>
      </c>
      <c r="D21" s="30" t="s">
        <v>241</v>
      </c>
      <c r="E21" s="30" t="s">
        <v>107</v>
      </c>
      <c r="F21" s="30" t="s">
        <v>107</v>
      </c>
      <c r="G21" s="30" t="s">
        <v>106</v>
      </c>
      <c r="H21" s="30" t="s">
        <v>107</v>
      </c>
      <c r="I21" s="30" t="s">
        <v>108</v>
      </c>
    </row>
    <row r="22" spans="1:9" ht="15.6" x14ac:dyDescent="0.3">
      <c r="A22" s="102" t="s">
        <v>55</v>
      </c>
      <c r="B22" s="102"/>
      <c r="C22" s="19" t="s">
        <v>51</v>
      </c>
      <c r="D22" s="30" t="s">
        <v>241</v>
      </c>
      <c r="E22" s="30" t="s">
        <v>107</v>
      </c>
      <c r="F22" s="30" t="s">
        <v>107</v>
      </c>
      <c r="G22" s="30" t="s">
        <v>106</v>
      </c>
      <c r="H22" s="30" t="s">
        <v>107</v>
      </c>
      <c r="I22" s="30" t="s">
        <v>108</v>
      </c>
    </row>
    <row r="23" spans="1:9" ht="15.6" x14ac:dyDescent="0.3">
      <c r="A23" s="89">
        <v>7</v>
      </c>
      <c r="B23" s="89"/>
      <c r="C23" s="89"/>
      <c r="D23" s="89"/>
      <c r="E23" s="89"/>
      <c r="F23" s="89"/>
      <c r="G23" s="89"/>
      <c r="H23" s="89"/>
      <c r="I23" s="89"/>
    </row>
    <row r="24" spans="1:9" ht="15.6" x14ac:dyDescent="0.3">
      <c r="A24" s="89" t="s">
        <v>56</v>
      </c>
      <c r="B24" s="89"/>
      <c r="C24" s="89"/>
      <c r="D24" s="89"/>
      <c r="E24" s="89"/>
      <c r="F24" s="89"/>
      <c r="G24" s="89"/>
      <c r="H24" s="89"/>
      <c r="I24" s="89"/>
    </row>
    <row r="25" spans="1:9" ht="15.6" x14ac:dyDescent="0.3">
      <c r="A25" s="7"/>
      <c r="B25" s="7"/>
      <c r="C25" s="7"/>
      <c r="D25" s="7"/>
      <c r="E25" s="7"/>
      <c r="F25" s="7"/>
      <c r="G25" s="7"/>
      <c r="H25" s="7"/>
      <c r="I25" s="7"/>
    </row>
    <row r="26" spans="1:9" ht="31.5" customHeight="1" x14ac:dyDescent="0.3">
      <c r="A26" s="9" t="s">
        <v>3</v>
      </c>
      <c r="B26" s="20" t="s">
        <v>57</v>
      </c>
      <c r="C26" s="20" t="s">
        <v>58</v>
      </c>
      <c r="D26" s="90" t="s">
        <v>59</v>
      </c>
      <c r="E26" s="91"/>
      <c r="F26" s="70" t="s">
        <v>60</v>
      </c>
      <c r="G26" s="68"/>
      <c r="H26" s="69"/>
      <c r="I26" s="54"/>
    </row>
    <row r="27" spans="1:9" ht="123.75" customHeight="1" x14ac:dyDescent="0.3">
      <c r="A27" s="9" t="s">
        <v>11</v>
      </c>
      <c r="B27" s="9" t="s">
        <v>109</v>
      </c>
      <c r="C27" s="9" t="s">
        <v>188</v>
      </c>
      <c r="D27" s="70" t="s">
        <v>189</v>
      </c>
      <c r="E27" s="69"/>
      <c r="F27" s="70" t="s">
        <v>110</v>
      </c>
      <c r="G27" s="68"/>
      <c r="H27" s="69"/>
      <c r="I27" s="54"/>
    </row>
    <row r="28" spans="1:9" ht="154.5" customHeight="1" x14ac:dyDescent="0.3">
      <c r="A28" s="9" t="s">
        <v>12</v>
      </c>
      <c r="B28" s="9" t="s">
        <v>112</v>
      </c>
      <c r="C28" s="41" t="s">
        <v>190</v>
      </c>
      <c r="D28" s="70" t="s">
        <v>191</v>
      </c>
      <c r="E28" s="69"/>
      <c r="F28" s="70" t="s">
        <v>111</v>
      </c>
      <c r="G28" s="68"/>
      <c r="H28" s="69"/>
      <c r="I28" s="54"/>
    </row>
    <row r="29" spans="1:9" ht="149.25" customHeight="1" x14ac:dyDescent="0.3">
      <c r="A29" s="9" t="s">
        <v>13</v>
      </c>
      <c r="B29" s="9" t="s">
        <v>201</v>
      </c>
      <c r="C29" s="9" t="str">
        <f>C27</f>
        <v xml:space="preserve">Шевелев И.П. </v>
      </c>
      <c r="D29" s="70" t="str">
        <f>D27</f>
        <v>начальник сектора физической культуры и спорта управления образования, молодежной политики и спорта Департамента образования, культуры и спорта Ненецкого автономного округа</v>
      </c>
      <c r="E29" s="69"/>
      <c r="F29" s="70" t="s">
        <v>113</v>
      </c>
      <c r="G29" s="68"/>
      <c r="H29" s="69"/>
      <c r="I29" s="54"/>
    </row>
    <row r="30" spans="1:9" ht="138.75" customHeight="1" x14ac:dyDescent="0.3">
      <c r="A30" s="9" t="s">
        <v>14</v>
      </c>
      <c r="B30" s="9" t="s">
        <v>114</v>
      </c>
      <c r="C30" s="9" t="s">
        <v>192</v>
      </c>
      <c r="D30" s="70" t="s">
        <v>193</v>
      </c>
      <c r="E30" s="69"/>
      <c r="F30" s="70" t="s">
        <v>115</v>
      </c>
      <c r="G30" s="68"/>
      <c r="H30" s="69"/>
      <c r="I30" s="54"/>
    </row>
    <row r="31" spans="1:9" ht="138.75" customHeight="1" x14ac:dyDescent="0.3">
      <c r="A31" s="9" t="s">
        <v>15</v>
      </c>
      <c r="B31" s="9" t="str">
        <f>B30</f>
        <v>Участник рабочего органа</v>
      </c>
      <c r="C31" s="9" t="s">
        <v>194</v>
      </c>
      <c r="D31" s="70" t="s">
        <v>195</v>
      </c>
      <c r="E31" s="69"/>
      <c r="F31" s="70" t="s">
        <v>115</v>
      </c>
      <c r="G31" s="68"/>
      <c r="H31" s="69"/>
      <c r="I31" s="54"/>
    </row>
    <row r="32" spans="1:9" ht="15.6" x14ac:dyDescent="0.3">
      <c r="A32" s="7"/>
      <c r="B32" s="7"/>
      <c r="C32" s="7"/>
      <c r="D32" s="7"/>
      <c r="E32" s="7"/>
      <c r="F32" s="7"/>
      <c r="G32" s="7"/>
      <c r="H32" s="7"/>
      <c r="I32" s="7"/>
    </row>
    <row r="33" spans="1:9" ht="15.6" x14ac:dyDescent="0.3">
      <c r="A33" s="89">
        <v>8</v>
      </c>
      <c r="B33" s="89"/>
      <c r="C33" s="89"/>
      <c r="D33" s="89"/>
      <c r="E33" s="89"/>
      <c r="F33" s="89"/>
      <c r="G33" s="89"/>
      <c r="H33" s="89"/>
      <c r="I33" s="89"/>
    </row>
    <row r="34" spans="1:9" ht="15.6" x14ac:dyDescent="0.3">
      <c r="A34" s="89" t="s">
        <v>61</v>
      </c>
      <c r="B34" s="89"/>
      <c r="C34" s="89"/>
      <c r="D34" s="89"/>
      <c r="E34" s="89"/>
      <c r="F34" s="89"/>
      <c r="G34" s="89"/>
      <c r="H34" s="89"/>
      <c r="I34" s="89"/>
    </row>
    <row r="35" spans="1:9" ht="15.6" x14ac:dyDescent="0.3">
      <c r="A35" s="7"/>
      <c r="B35" s="7"/>
      <c r="C35" s="7"/>
      <c r="D35" s="7"/>
      <c r="E35" s="7"/>
      <c r="F35" s="7"/>
      <c r="G35" s="7"/>
      <c r="H35" s="7"/>
      <c r="I35" s="7"/>
    </row>
    <row r="36" spans="1:9" ht="42" customHeight="1" x14ac:dyDescent="0.3">
      <c r="A36" s="9" t="s">
        <v>3</v>
      </c>
      <c r="B36" s="9" t="s">
        <v>62</v>
      </c>
      <c r="C36" s="9" t="s">
        <v>63</v>
      </c>
      <c r="D36" s="70" t="s">
        <v>64</v>
      </c>
      <c r="E36" s="68"/>
      <c r="F36" s="69"/>
      <c r="G36" s="70" t="s">
        <v>65</v>
      </c>
      <c r="H36" s="69"/>
      <c r="I36" s="54"/>
    </row>
    <row r="37" spans="1:9" ht="69.75" customHeight="1" x14ac:dyDescent="0.3">
      <c r="A37" s="9" t="s">
        <v>11</v>
      </c>
      <c r="B37" s="36" t="s">
        <v>116</v>
      </c>
      <c r="C37" s="9" t="s">
        <v>117</v>
      </c>
      <c r="D37" s="70" t="s">
        <v>118</v>
      </c>
      <c r="E37" s="68"/>
      <c r="F37" s="69"/>
      <c r="G37" s="70" t="s">
        <v>230</v>
      </c>
      <c r="H37" s="69"/>
      <c r="I37" s="54"/>
    </row>
    <row r="38" spans="1:9" ht="47.25" customHeight="1" x14ac:dyDescent="0.3">
      <c r="A38" s="9" t="s">
        <v>12</v>
      </c>
      <c r="B38" s="9" t="s">
        <v>119</v>
      </c>
      <c r="C38" s="9" t="s">
        <v>2</v>
      </c>
      <c r="D38" s="70" t="s">
        <v>120</v>
      </c>
      <c r="E38" s="68"/>
      <c r="F38" s="69"/>
      <c r="G38" s="70" t="s">
        <v>230</v>
      </c>
      <c r="H38" s="69"/>
      <c r="I38" s="54"/>
    </row>
    <row r="39" spans="1:9" ht="58.5" customHeight="1" x14ac:dyDescent="0.3">
      <c r="A39" s="9" t="s">
        <v>13</v>
      </c>
      <c r="B39" s="9" t="s">
        <v>121</v>
      </c>
      <c r="C39" s="9" t="str">
        <f>C37</f>
        <v>Руководитель проекта</v>
      </c>
      <c r="D39" s="70" t="s">
        <v>123</v>
      </c>
      <c r="E39" s="68"/>
      <c r="F39" s="69"/>
      <c r="G39" s="70" t="s">
        <v>122</v>
      </c>
      <c r="H39" s="69"/>
      <c r="I39" s="54"/>
    </row>
    <row r="40" spans="1:9" ht="63" customHeight="1" x14ac:dyDescent="0.3">
      <c r="A40" s="9" t="s">
        <v>14</v>
      </c>
      <c r="B40" s="28" t="s">
        <v>124</v>
      </c>
      <c r="C40" s="9" t="str">
        <f>C38</f>
        <v>Разработчик сводного плана</v>
      </c>
      <c r="D40" s="104" t="s">
        <v>125</v>
      </c>
      <c r="E40" s="104"/>
      <c r="F40" s="104"/>
      <c r="G40" s="104" t="s">
        <v>126</v>
      </c>
      <c r="H40" s="104"/>
      <c r="I40" s="56"/>
    </row>
    <row r="41" spans="1:9" ht="66.75" customHeight="1" x14ac:dyDescent="0.3">
      <c r="A41" s="9" t="s">
        <v>15</v>
      </c>
      <c r="B41" s="30" t="s">
        <v>127</v>
      </c>
      <c r="C41" s="9" t="str">
        <f>C37</f>
        <v>Руководитель проекта</v>
      </c>
      <c r="D41" s="104" t="s">
        <v>118</v>
      </c>
      <c r="E41" s="104"/>
      <c r="F41" s="104"/>
      <c r="G41" s="104" t="s">
        <v>130</v>
      </c>
      <c r="H41" s="104"/>
      <c r="I41" s="56"/>
    </row>
    <row r="42" spans="1:9" ht="58.5" customHeight="1" x14ac:dyDescent="0.3">
      <c r="A42" s="9" t="s">
        <v>16</v>
      </c>
      <c r="B42" s="30" t="s">
        <v>128</v>
      </c>
      <c r="C42" s="9" t="str">
        <f>C38</f>
        <v>Разработчик сводного плана</v>
      </c>
      <c r="D42" s="104" t="str">
        <f>D38</f>
        <v>Участникам проекта</v>
      </c>
      <c r="E42" s="104"/>
      <c r="F42" s="104"/>
      <c r="G42" s="104" t="s">
        <v>131</v>
      </c>
      <c r="H42" s="104"/>
      <c r="I42" s="54"/>
    </row>
    <row r="43" spans="1:9" ht="47.25" customHeight="1" x14ac:dyDescent="0.3">
      <c r="A43" s="9" t="s">
        <v>17</v>
      </c>
      <c r="B43" s="30" t="s">
        <v>129</v>
      </c>
      <c r="C43" s="9" t="str">
        <f>C42</f>
        <v>Разработчик сводного плана</v>
      </c>
      <c r="D43" s="104" t="str">
        <f>D42</f>
        <v>Участникам проекта</v>
      </c>
      <c r="E43" s="104"/>
      <c r="F43" s="104"/>
      <c r="G43" s="104" t="s">
        <v>132</v>
      </c>
      <c r="H43" s="104"/>
      <c r="I43" s="54"/>
    </row>
    <row r="44" spans="1:9" ht="15.6" x14ac:dyDescent="0.3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.6" x14ac:dyDescent="0.3">
      <c r="A45" s="105" t="s">
        <v>66</v>
      </c>
      <c r="B45" s="105"/>
      <c r="C45" s="105"/>
      <c r="D45" s="105"/>
      <c r="E45" s="105"/>
      <c r="F45" s="105"/>
      <c r="G45" s="105"/>
      <c r="H45" s="105"/>
      <c r="I45" s="105"/>
    </row>
    <row r="46" spans="1:9" ht="15.6" x14ac:dyDescent="0.3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60.75" customHeight="1" x14ac:dyDescent="0.3">
      <c r="A47" s="9" t="s">
        <v>3</v>
      </c>
      <c r="B47" s="9" t="s">
        <v>67</v>
      </c>
      <c r="C47" s="9" t="s">
        <v>68</v>
      </c>
      <c r="D47" s="70" t="s">
        <v>69</v>
      </c>
      <c r="E47" s="69"/>
      <c r="F47" s="9" t="s">
        <v>70</v>
      </c>
      <c r="G47" s="9" t="s">
        <v>72</v>
      </c>
      <c r="H47" s="55" t="s">
        <v>79</v>
      </c>
      <c r="I47" s="9" t="s">
        <v>71</v>
      </c>
    </row>
    <row r="48" spans="1:9" ht="117" customHeight="1" x14ac:dyDescent="0.3">
      <c r="A48" s="9" t="s">
        <v>11</v>
      </c>
      <c r="B48" s="9" t="s">
        <v>196</v>
      </c>
      <c r="C48" s="9" t="s">
        <v>133</v>
      </c>
      <c r="D48" s="70" t="s">
        <v>202</v>
      </c>
      <c r="E48" s="69"/>
      <c r="F48" s="9"/>
      <c r="G48" s="9"/>
      <c r="H48" s="55" t="s">
        <v>231</v>
      </c>
      <c r="I48" s="9" t="s">
        <v>117</v>
      </c>
    </row>
    <row r="49" spans="1:9" ht="220.5" customHeight="1" x14ac:dyDescent="0.3">
      <c r="A49" s="9" t="s">
        <v>12</v>
      </c>
      <c r="B49" s="9" t="s">
        <v>134</v>
      </c>
      <c r="C49" s="9" t="s">
        <v>137</v>
      </c>
      <c r="D49" s="70" t="s">
        <v>139</v>
      </c>
      <c r="E49" s="69"/>
      <c r="F49" s="9"/>
      <c r="G49" s="9"/>
      <c r="H49" s="55" t="str">
        <f>H50</f>
        <v>не реже 1 раза в квартал</v>
      </c>
      <c r="I49" s="9" t="str">
        <f>I48</f>
        <v>Руководитель проекта</v>
      </c>
    </row>
    <row r="50" spans="1:9" ht="93.6" x14ac:dyDescent="0.3">
      <c r="A50" s="9" t="s">
        <v>13</v>
      </c>
      <c r="B50" s="9" t="s">
        <v>135</v>
      </c>
      <c r="C50" s="9" t="s">
        <v>137</v>
      </c>
      <c r="D50" s="70" t="s">
        <v>138</v>
      </c>
      <c r="E50" s="69"/>
      <c r="F50" s="9"/>
      <c r="G50" s="9"/>
      <c r="H50" s="55" t="s">
        <v>136</v>
      </c>
      <c r="I50" s="9" t="str">
        <f>I48</f>
        <v>Руководитель проекта</v>
      </c>
    </row>
    <row r="51" spans="1:9" ht="15.6" x14ac:dyDescent="0.3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.6" x14ac:dyDescent="0.3">
      <c r="A52" s="89" t="s">
        <v>235</v>
      </c>
      <c r="B52" s="89"/>
      <c r="C52" s="89"/>
      <c r="D52" s="89"/>
      <c r="E52" s="89"/>
      <c r="F52" s="89"/>
      <c r="G52" s="89"/>
      <c r="H52" s="89"/>
      <c r="I52" s="89"/>
    </row>
    <row r="53" spans="1:9" ht="15.6" x14ac:dyDescent="0.3">
      <c r="A53" s="7"/>
      <c r="B53" s="7"/>
      <c r="C53" s="7"/>
      <c r="D53" s="7"/>
      <c r="E53" s="7"/>
      <c r="F53" s="7"/>
      <c r="G53" s="7"/>
      <c r="H53" s="7"/>
      <c r="I53" s="7"/>
    </row>
    <row r="54" spans="1:9" ht="62.4" x14ac:dyDescent="0.3">
      <c r="A54" s="9" t="s">
        <v>3</v>
      </c>
      <c r="B54" s="9" t="s">
        <v>80</v>
      </c>
      <c r="C54" s="9" t="s">
        <v>73</v>
      </c>
      <c r="D54" s="70" t="s">
        <v>81</v>
      </c>
      <c r="E54" s="69"/>
      <c r="F54" s="9" t="s">
        <v>70</v>
      </c>
      <c r="G54" s="9" t="s">
        <v>72</v>
      </c>
      <c r="H54" s="55" t="s">
        <v>75</v>
      </c>
      <c r="I54" s="9" t="s">
        <v>74</v>
      </c>
    </row>
    <row r="55" spans="1:9" ht="268.8" x14ac:dyDescent="0.3">
      <c r="A55" s="9">
        <v>1</v>
      </c>
      <c r="B55" s="11" t="s">
        <v>232</v>
      </c>
      <c r="C55" s="11" t="s">
        <v>233</v>
      </c>
      <c r="D55" s="70"/>
      <c r="E55" s="69"/>
      <c r="F55" s="53">
        <v>0.9</v>
      </c>
      <c r="G55" s="9"/>
      <c r="H55" s="55" t="s">
        <v>234</v>
      </c>
      <c r="I55" s="9" t="str">
        <f>I50</f>
        <v>Руководитель проекта</v>
      </c>
    </row>
  </sheetData>
  <mergeCells count="64">
    <mergeCell ref="D48:E48"/>
    <mergeCell ref="D49:E49"/>
    <mergeCell ref="D50:E50"/>
    <mergeCell ref="A52:I52"/>
    <mergeCell ref="D54:E54"/>
    <mergeCell ref="D55:E55"/>
    <mergeCell ref="A45:I45"/>
    <mergeCell ref="D47:E47"/>
    <mergeCell ref="D37:F37"/>
    <mergeCell ref="D38:F38"/>
    <mergeCell ref="D43:F43"/>
    <mergeCell ref="G37:H37"/>
    <mergeCell ref="G38:H38"/>
    <mergeCell ref="G43:H43"/>
    <mergeCell ref="D40:F40"/>
    <mergeCell ref="G40:H40"/>
    <mergeCell ref="D41:F41"/>
    <mergeCell ref="D42:F42"/>
    <mergeCell ref="G41:H41"/>
    <mergeCell ref="G42:H42"/>
    <mergeCell ref="D39:F39"/>
    <mergeCell ref="A3:I3"/>
    <mergeCell ref="A21:B21"/>
    <mergeCell ref="A22:B22"/>
    <mergeCell ref="A23:I23"/>
    <mergeCell ref="A17:I17"/>
    <mergeCell ref="A18:B18"/>
    <mergeCell ref="A19:B19"/>
    <mergeCell ref="A20:I20"/>
    <mergeCell ref="A16:B16"/>
    <mergeCell ref="A1:I1"/>
    <mergeCell ref="A5:I5"/>
    <mergeCell ref="A14:I14"/>
    <mergeCell ref="A13:I13"/>
    <mergeCell ref="F7:I7"/>
    <mergeCell ref="B7:C8"/>
    <mergeCell ref="D7:E8"/>
    <mergeCell ref="D12:E12"/>
    <mergeCell ref="A7:A8"/>
    <mergeCell ref="B12:C12"/>
    <mergeCell ref="B9:C9"/>
    <mergeCell ref="B10:C10"/>
    <mergeCell ref="B11:C11"/>
    <mergeCell ref="D9:E9"/>
    <mergeCell ref="D10:E10"/>
    <mergeCell ref="D11:E11"/>
    <mergeCell ref="D31:E31"/>
    <mergeCell ref="F31:H31"/>
    <mergeCell ref="F30:H30"/>
    <mergeCell ref="A24:I24"/>
    <mergeCell ref="F26:H26"/>
    <mergeCell ref="D26:E26"/>
    <mergeCell ref="D27:E27"/>
    <mergeCell ref="D28:E28"/>
    <mergeCell ref="F27:H27"/>
    <mergeCell ref="F28:H28"/>
    <mergeCell ref="D29:E29"/>
    <mergeCell ref="D30:E30"/>
    <mergeCell ref="F29:H29"/>
    <mergeCell ref="G39:H39"/>
    <mergeCell ref="A33:I33"/>
    <mergeCell ref="A34:I34"/>
    <mergeCell ref="D36:F36"/>
    <mergeCell ref="G36:H36"/>
  </mergeCells>
  <pageMargins left="0.7" right="0.7" top="0.75" bottom="0.75" header="0.3" footer="0.3"/>
  <pageSetup paperSize="9" scale="89" orientation="landscape" r:id="rId1"/>
  <rowBreaks count="5" manualBreakCount="5">
    <brk id="12" max="9" man="1"/>
    <brk id="22" max="9" man="1"/>
    <brk id="32" max="9" man="1"/>
    <brk id="44" max="9" man="1"/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Наименование проекта</vt:lpstr>
      <vt:lpstr>Раздел 1 План</vt:lpstr>
      <vt:lpstr>Раздел 2 Фин.обеспечение</vt:lpstr>
      <vt:lpstr>Раздел 3. Согласования</vt:lpstr>
      <vt:lpstr>Раздел 4.Управление проектами</vt:lpstr>
      <vt:lpstr>'Раздел 1 План'!Область_печати</vt:lpstr>
      <vt:lpstr>'Раздел 2 Фин.обеспечение'!Область_печати</vt:lpstr>
      <vt:lpstr>'Раздел 3. Согласования'!Область_печати</vt:lpstr>
      <vt:lpstr>'Раздел 4.Управление проектами'!Область_печати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2017-07-20T12:37:21Z</dcterms:modified>
</cp:coreProperties>
</file>