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" windowWidth="15200" windowHeight="8450" activeTab="2"/>
  </bookViews>
  <sheets>
    <sheet name="стр. 1" sheetId="1" r:id="rId1"/>
    <sheet name="стр. 2" sheetId="2" r:id="rId2"/>
    <sheet name="стр. 3, 4" sheetId="3" r:id="rId3"/>
  </sheets>
  <definedNames>
    <definedName name="_xlnm.Print_Area" localSheetId="0">'стр. 1'!$A$1:$FJ$36</definedName>
    <definedName name="_xlnm.Print_Area" localSheetId="1">'стр. 2'!$A$1:$FL$22</definedName>
    <definedName name="_xlnm.Print_Area" localSheetId="2">'стр. 3, 4'!$A$1:$FK$31</definedName>
  </definedNames>
  <calcPr fullCalcOnLoad="1"/>
</workbook>
</file>

<file path=xl/sharedStrings.xml><?xml version="1.0" encoding="utf-8"?>
<sst xmlns="http://schemas.openxmlformats.org/spreadsheetml/2006/main" count="173" uniqueCount="131">
  <si>
    <t>КОДЫ</t>
  </si>
  <si>
    <t>Дата</t>
  </si>
  <si>
    <t>Форма по ОКУД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</si>
  <si>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</si>
  <si>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</si>
  <si>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</si>
  <si>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</si>
  <si>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</si>
  <si>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</si>
  <si>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</si>
  <si>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</si>
  <si>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</si>
  <si>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</si>
  <si>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Учреждение (главный распорядитель (распорядитель), получатель)</t>
  </si>
  <si>
    <t>ОТЧЕТ ОБ ИСПОЛНЕНИИ БЮДЖЕТА</t>
  </si>
  <si>
    <t>ГЛАВНОГО РАСПОРЯДИТЕЛЯ (РАСПОРЯДИТЕЛЯ), ПОЛУЧАТЕЛЯ СРЕДСТВ БЮДЖЕТА</t>
  </si>
  <si>
    <t>Периодичность: 1 апреля, 1 июля, 1 октября, годовая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</si>
  <si>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</si>
  <si>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</si>
  <si>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</si>
  <si>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</si>
  <si>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</si>
  <si>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</si>
  <si>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</si>
  <si>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</si>
  <si>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</si>
  <si>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через органы, осуществляющие кассовое обслу-живание испол-нения бюджета</t>
  </si>
  <si>
    <t>Код дохода
по КД</t>
  </si>
  <si>
    <t>Неисполненные назначения</t>
  </si>
  <si>
    <t>Расходы бюджета - всего</t>
  </si>
  <si>
    <t>Код расхода по ФКР, КЦСР,
КВР,
ЭКР</t>
  </si>
  <si>
    <t>Бюджетные ассиг-нования, утверж-денные законом о бюджете, нормативными правовыми актами
о бюджете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</si>
  <si>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</si>
  <si>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</si>
  <si>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</si>
  <si>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</si>
  <si>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Код источника финансирования по КИВФ, КИВнФ</t>
  </si>
  <si>
    <t>Руководитель финансово-</t>
  </si>
  <si>
    <t>экономической службы</t>
  </si>
  <si>
    <t>Доходы, утвержденные законом о бюджете, нормативными право-выми актами
о бюджете</t>
  </si>
  <si>
    <t>через лицевые счета органов, осуществляющих кассовое обслу-живание исполнения бюджета</t>
  </si>
  <si>
    <t>по
лимитам бюджетных обязательств</t>
  </si>
  <si>
    <t>Источники финансирования, утвержденные
сводной бюджетной росписью</t>
  </si>
  <si>
    <t>0503127</t>
  </si>
  <si>
    <t>010</t>
  </si>
  <si>
    <t>Форма 0503127 с. 2</t>
  </si>
  <si>
    <t>200</t>
  </si>
  <si>
    <t>Результат исполнения бюджета
(дефицит "-", профицит "+")</t>
  </si>
  <si>
    <t>450</t>
  </si>
  <si>
    <t>500</t>
  </si>
  <si>
    <t>источники внутреннего финансирования
бюджета</t>
  </si>
  <si>
    <t>700</t>
  </si>
  <si>
    <t>Отметка ответственного исполнителя органа, осуществляющего кассовое обслуживание исполнения бюджета</t>
  </si>
  <si>
    <t>(должность)</t>
  </si>
  <si>
    <t>на</t>
  </si>
  <si>
    <t>Приложение № 1 к Разъяснениям</t>
  </si>
  <si>
    <t>через лицевые</t>
  </si>
  <si>
    <t>счета органов,</t>
  </si>
  <si>
    <t>осуществляющих</t>
  </si>
  <si>
    <t>кассовое обслу-</t>
  </si>
  <si>
    <t xml:space="preserve">   нения бюджета</t>
  </si>
  <si>
    <t>живание испол-</t>
  </si>
  <si>
    <t>через</t>
  </si>
  <si>
    <t>банковские</t>
  </si>
  <si>
    <t>счета</t>
  </si>
  <si>
    <t>некассовые</t>
  </si>
  <si>
    <t>операции</t>
  </si>
  <si>
    <t>бюджетов - всего</t>
  </si>
  <si>
    <t>Источники финансирования дефицита</t>
  </si>
  <si>
    <t>Изменение остатков средств</t>
  </si>
  <si>
    <t>Изменение остатков в расчетах</t>
  </si>
  <si>
    <t>Изменение остатков в расчетах с органами, организующими исполнение бюджетов</t>
  </si>
  <si>
    <t>Увеличение счетов расчетов
(дебетовый остаток счета 21002000)</t>
  </si>
  <si>
    <t>Уменьшение счетов расчетов
(кредитовый остаток счета 30405000)</t>
  </si>
  <si>
    <t>Изменение остатков во внутренних расчетах</t>
  </si>
  <si>
    <t>Увеличение остатков во внутренних расчетах    (кредит счета 30404000)</t>
  </si>
  <si>
    <t>Уменьшение остатков во внутренних расчетах    (дебет счета 30404000)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</si>
  <si>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</si>
  <si>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</si>
  <si>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</si>
  <si>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</si>
  <si>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</si>
  <si>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</si>
  <si>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</si>
  <si>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</si>
  <si>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</si>
  <si>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Форма 0503127 с. 3</t>
  </si>
  <si>
    <t>3. Источники финансирования дефицита бюджетов</t>
  </si>
  <si>
    <t>11111000000</t>
  </si>
  <si>
    <t>Чуйкова О.Г.</t>
  </si>
  <si>
    <t>окружной бюджет</t>
  </si>
  <si>
    <t>Коваленко Е.А.</t>
  </si>
  <si>
    <t>Заработная плата</t>
  </si>
  <si>
    <t>Прочие выплаты ( оплата льготного проезда)</t>
  </si>
  <si>
    <t>Начисления на выплаты по оплате труда</t>
  </si>
  <si>
    <t>Услуги связи</t>
  </si>
  <si>
    <t>Прочие услуги (подписка на периодическую печать)</t>
  </si>
  <si>
    <t>Прочие услуги (другие услуги)</t>
  </si>
  <si>
    <t>Прочие услуги (оплата повышения квалификации)</t>
  </si>
  <si>
    <t>Прочие расходы (другие расходы)</t>
  </si>
  <si>
    <t xml:space="preserve">Увеличение стоимости материальных запасов (прочие) </t>
  </si>
  <si>
    <t>211</t>
  </si>
  <si>
    <t>000</t>
  </si>
  <si>
    <t>01401130020400012</t>
  </si>
  <si>
    <t>212</t>
  </si>
  <si>
    <t>600</t>
  </si>
  <si>
    <t>831</t>
  </si>
  <si>
    <t>213</t>
  </si>
  <si>
    <t>221</t>
  </si>
  <si>
    <t>222</t>
  </si>
  <si>
    <t>226</t>
  </si>
  <si>
    <t>042</t>
  </si>
  <si>
    <t>046</t>
  </si>
  <si>
    <t>049</t>
  </si>
  <si>
    <t>290</t>
  </si>
  <si>
    <t>843</t>
  </si>
  <si>
    <t>Увеличение стоимости основных средств</t>
  </si>
  <si>
    <t>310</t>
  </si>
  <si>
    <t>914</t>
  </si>
  <si>
    <t>340</t>
  </si>
  <si>
    <t>550</t>
  </si>
  <si>
    <t>Управление государственного заказа Ненецкого автономного округа</t>
  </si>
  <si>
    <t>7</t>
  </si>
  <si>
    <t>01401130020400121</t>
  </si>
  <si>
    <t>Прочие выплаты (командировочные расходы - суточные)</t>
  </si>
  <si>
    <t>Прочие работы, услуги (командировочные расходы - проезд)</t>
  </si>
  <si>
    <t>Прочие работы, услуги (командировочные расходы - проживание)</t>
  </si>
  <si>
    <t>1 июля</t>
  </si>
  <si>
    <t>01.07.2014</t>
  </si>
  <si>
    <t>180</t>
  </si>
  <si>
    <t>июля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</si>
</sst>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</numFmts>
  <fonts count="45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0" xfId="0" applyFont="1" applyBorder="1" applyAlignment="1">
      <alignment vertical="top"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wrapText="1"/>
    </xf>
    <xf numFmtId="49" fontId="1" fillId="0" borderId="34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21" xfId="0" applyFont="1" applyFill="1" applyBorder="1" applyAlignment="1">
      <alignment horizontal="left"/>
    </xf>
    <xf numFmtId="0" fontId="1" fillId="0" borderId="4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51" xfId="0" applyFont="1" applyBorder="1" applyAlignment="1">
      <alignment/>
    </xf>
    <xf numFmtId="49" fontId="1" fillId="0" borderId="52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4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5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 vertical="top" wrapText="1"/>
    </xf>
    <xf numFmtId="4" fontId="1" fillId="0" borderId="22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wrapText="1"/>
    </xf>
    <xf numFmtId="4" fontId="10" fillId="0" borderId="25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49" fontId="1" fillId="0" borderId="56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49" fontId="1" fillId="0" borderId="57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59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" fontId="9" fillId="0" borderId="25" xfId="0" applyNumberFormat="1" applyFont="1" applyFill="1" applyBorder="1" applyAlignment="1">
      <alignment horizontal="center"/>
    </xf>
    <xf numFmtId="4" fontId="9" fillId="0" borderId="55" xfId="0" applyNumberFormat="1" applyFont="1" applyFill="1" applyBorder="1" applyAlignment="1">
      <alignment horizontal="center"/>
    </xf>
    <xf numFmtId="4" fontId="3" fillId="0" borderId="22" xfId="0" applyNumberFormat="1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4" fontId="4" fillId="0" borderId="25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60" xfId="0" applyFont="1" applyFill="1" applyBorder="1" applyAlignment="1">
      <alignment horizontal="left" vertical="center" wrapText="1"/>
    </xf>
    <xf numFmtId="0" fontId="1" fillId="0" borderId="61" xfId="0" applyFont="1" applyFill="1" applyBorder="1" applyAlignment="1">
      <alignment horizontal="left" vertical="center" wrapText="1"/>
    </xf>
    <xf numFmtId="0" fontId="1" fillId="0" borderId="62" xfId="0" applyFont="1" applyFill="1" applyBorder="1" applyAlignment="1">
      <alignment horizontal="left" vertical="center" wrapText="1"/>
    </xf>
    <xf numFmtId="49" fontId="1" fillId="0" borderId="56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3" fillId="0" borderId="33" xfId="0" applyFont="1" applyBorder="1" applyAlignment="1">
      <alignment horizontal="left" wrapText="1"/>
    </xf>
    <xf numFmtId="0" fontId="3" fillId="0" borderId="33" xfId="0" applyFont="1" applyFill="1" applyBorder="1" applyAlignment="1">
      <alignment horizontal="left" wrapText="1"/>
    </xf>
    <xf numFmtId="0" fontId="3" fillId="0" borderId="63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64" xfId="0" applyFont="1" applyBorder="1" applyAlignment="1">
      <alignment horizontal="left" wrapText="1"/>
    </xf>
    <xf numFmtId="4" fontId="3" fillId="0" borderId="23" xfId="0" applyNumberFormat="1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 horizontal="center"/>
    </xf>
    <xf numFmtId="4" fontId="10" fillId="0" borderId="23" xfId="0" applyNumberFormat="1" applyFont="1" applyFill="1" applyBorder="1" applyAlignment="1">
      <alignment horizontal="center"/>
    </xf>
    <xf numFmtId="4" fontId="10" fillId="0" borderId="18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left" wrapText="1"/>
    </xf>
    <xf numFmtId="0" fontId="4" fillId="0" borderId="63" xfId="0" applyFont="1" applyFill="1" applyBorder="1" applyAlignment="1">
      <alignment horizontal="left" wrapText="1"/>
    </xf>
    <xf numFmtId="0" fontId="1" fillId="0" borderId="4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4" fontId="1" fillId="0" borderId="65" xfId="0" applyNumberFormat="1" applyFont="1" applyFill="1" applyBorder="1" applyAlignment="1">
      <alignment horizontal="center"/>
    </xf>
    <xf numFmtId="4" fontId="1" fillId="0" borderId="66" xfId="0" applyNumberFormat="1" applyFont="1" applyFill="1" applyBorder="1" applyAlignment="1">
      <alignment horizontal="center"/>
    </xf>
    <xf numFmtId="4" fontId="1" fillId="0" borderId="67" xfId="0" applyNumberFormat="1" applyFont="1" applyFill="1" applyBorder="1" applyAlignment="1">
      <alignment horizontal="center"/>
    </xf>
    <xf numFmtId="4" fontId="1" fillId="0" borderId="53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1" fillId="0" borderId="54" xfId="0" applyNumberFormat="1" applyFont="1" applyFill="1" applyBorder="1" applyAlignment="1">
      <alignment horizontal="center"/>
    </xf>
    <xf numFmtId="0" fontId="1" fillId="0" borderId="6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51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64" xfId="0" applyFont="1" applyBorder="1" applyAlignment="1">
      <alignment wrapText="1"/>
    </xf>
    <xf numFmtId="49" fontId="1" fillId="0" borderId="65" xfId="0" applyNumberFormat="1" applyFont="1" applyFill="1" applyBorder="1" applyAlignment="1">
      <alignment horizontal="center"/>
    </xf>
    <xf numFmtId="49" fontId="1" fillId="0" borderId="66" xfId="0" applyNumberFormat="1" applyFont="1" applyFill="1" applyBorder="1" applyAlignment="1">
      <alignment horizontal="center"/>
    </xf>
    <xf numFmtId="49" fontId="1" fillId="0" borderId="67" xfId="0" applyNumberFormat="1" applyFont="1" applyFill="1" applyBorder="1" applyAlignment="1">
      <alignment horizontal="center"/>
    </xf>
    <xf numFmtId="49" fontId="1" fillId="0" borderId="53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54" xfId="0" applyNumberFormat="1" applyFont="1" applyFill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69" xfId="0" applyFont="1" applyBorder="1" applyAlignment="1">
      <alignment horizontal="center" vertical="top" wrapText="1"/>
    </xf>
    <xf numFmtId="0" fontId="1" fillId="0" borderId="68" xfId="0" applyFont="1" applyBorder="1" applyAlignment="1">
      <alignment horizontal="center" vertical="top" wrapText="1"/>
    </xf>
    <xf numFmtId="0" fontId="1" fillId="0" borderId="6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3" xfId="0" applyFont="1" applyFill="1" applyBorder="1" applyAlignment="1">
      <alignment vertical="top" wrapText="1"/>
    </xf>
    <xf numFmtId="0" fontId="1" fillId="0" borderId="63" xfId="0" applyFont="1" applyFill="1" applyBorder="1" applyAlignment="1">
      <alignment vertical="top" wrapText="1"/>
    </xf>
    <xf numFmtId="49" fontId="1" fillId="0" borderId="70" xfId="0" applyNumberFormat="1" applyFont="1" applyFill="1" applyBorder="1" applyAlignment="1">
      <alignment horizontal="center"/>
    </xf>
    <xf numFmtId="49" fontId="1" fillId="0" borderId="71" xfId="0" applyNumberFormat="1" applyFont="1" applyFill="1" applyBorder="1" applyAlignment="1">
      <alignment horizontal="center"/>
    </xf>
    <xf numFmtId="49" fontId="1" fillId="0" borderId="72" xfId="0" applyNumberFormat="1" applyFont="1" applyFill="1" applyBorder="1" applyAlignment="1">
      <alignment horizontal="center"/>
    </xf>
    <xf numFmtId="49" fontId="1" fillId="0" borderId="73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33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1" fillId="0" borderId="69" xfId="0" applyFont="1" applyBorder="1" applyAlignment="1">
      <alignment horizontal="center"/>
    </xf>
    <xf numFmtId="0" fontId="5" fillId="0" borderId="20" xfId="0" applyFont="1" applyBorder="1" applyAlignment="1">
      <alignment wrapText="1"/>
    </xf>
    <xf numFmtId="0" fontId="5" fillId="0" borderId="49" xfId="0" applyFont="1" applyBorder="1" applyAlignment="1">
      <alignment wrapText="1"/>
    </xf>
    <xf numFmtId="0" fontId="1" fillId="0" borderId="66" xfId="0" applyFont="1" applyFill="1" applyBorder="1" applyAlignment="1">
      <alignment horizontal="center"/>
    </xf>
    <xf numFmtId="0" fontId="1" fillId="0" borderId="74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75" xfId="0" applyFont="1" applyFill="1" applyBorder="1" applyAlignment="1">
      <alignment horizontal="center"/>
    </xf>
    <xf numFmtId="49" fontId="1" fillId="0" borderId="76" xfId="0" applyNumberFormat="1" applyFont="1" applyBorder="1" applyAlignment="1">
      <alignment horizontal="center"/>
    </xf>
    <xf numFmtId="49" fontId="1" fillId="0" borderId="66" xfId="0" applyNumberFormat="1" applyFont="1" applyBorder="1" applyAlignment="1">
      <alignment horizontal="center"/>
    </xf>
    <xf numFmtId="49" fontId="1" fillId="0" borderId="67" xfId="0" applyNumberFormat="1" applyFont="1" applyBorder="1" applyAlignment="1">
      <alignment horizontal="center"/>
    </xf>
    <xf numFmtId="49" fontId="1" fillId="0" borderId="77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0" fontId="4" fillId="0" borderId="33" xfId="0" applyFont="1" applyFill="1" applyBorder="1" applyAlignment="1">
      <alignment/>
    </xf>
    <xf numFmtId="49" fontId="1" fillId="0" borderId="44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166" fontId="1" fillId="0" borderId="33" xfId="0" applyNumberFormat="1" applyFont="1" applyFill="1" applyBorder="1" applyAlignment="1">
      <alignment horizontal="left" wrapText="1"/>
    </xf>
    <xf numFmtId="166" fontId="1" fillId="0" borderId="63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6"/>
  <sheetViews>
    <sheetView view="pageBreakPreview" zoomScaleSheetLayoutView="100" zoomScalePageLayoutView="0" workbookViewId="0" topLeftCell="A13">
      <selection activeCell="EG18" sqref="EG18:EU18"/>
    </sheetView>
  </sheetViews>
  <sheetFormatPr defaultColWidth="0.875" defaultRowHeight="12.75"/>
  <cols>
    <col min="1" max="16384" width="0.875" style="1" customWidth="1"/>
  </cols>
  <sheetData>
    <row r="1" ht="9.75">
      <c r="FJ1" s="2" t="s">
        <v>55</v>
      </c>
    </row>
    <row r="2" spans="1:147" ht="15" customHeight="1">
      <c r="A2" s="38" t="s">
        <v>14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</row>
    <row r="3" spans="1:166" ht="15" customHeight="1" thickBot="1">
      <c r="A3" s="38" t="s">
        <v>15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T3" s="62" t="s">
        <v>0</v>
      </c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4"/>
    </row>
    <row r="4" spans="147:166" ht="15" customHeight="1">
      <c r="EQ4" s="2" t="s">
        <v>2</v>
      </c>
      <c r="ET4" s="65" t="s">
        <v>43</v>
      </c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7"/>
    </row>
    <row r="5" spans="60:166" ht="15" customHeight="1">
      <c r="BH5" s="2" t="s">
        <v>54</v>
      </c>
      <c r="BJ5" s="53" t="s">
        <v>127</v>
      </c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7">
        <v>201</v>
      </c>
      <c r="CF5" s="57"/>
      <c r="CG5" s="57"/>
      <c r="CH5" s="57"/>
      <c r="CI5" s="57"/>
      <c r="CJ5" s="58">
        <v>4</v>
      </c>
      <c r="CK5" s="58"/>
      <c r="CM5" s="1" t="s">
        <v>3</v>
      </c>
      <c r="EQ5" s="2" t="s">
        <v>1</v>
      </c>
      <c r="ET5" s="55" t="s">
        <v>128</v>
      </c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56"/>
    </row>
    <row r="6" spans="1:166" ht="15" customHeight="1">
      <c r="A6" s="1" t="s">
        <v>13</v>
      </c>
      <c r="BE6" s="54" t="s">
        <v>121</v>
      </c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Q6" s="2" t="s">
        <v>17</v>
      </c>
      <c r="ET6" s="68" t="s">
        <v>88</v>
      </c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70"/>
    </row>
    <row r="7" spans="1:166" ht="15" customHeight="1">
      <c r="A7" s="1" t="s">
        <v>4</v>
      </c>
      <c r="V7" s="53" t="s">
        <v>90</v>
      </c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T7" s="55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56"/>
    </row>
    <row r="8" spans="1:166" ht="15" customHeight="1">
      <c r="A8" s="1" t="s">
        <v>16</v>
      </c>
      <c r="ET8" s="55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56"/>
    </row>
    <row r="9" spans="1:166" ht="15" customHeight="1" thickBot="1">
      <c r="A9" s="1" t="s">
        <v>5</v>
      </c>
      <c r="EQ9" s="2" t="s">
        <v>6</v>
      </c>
      <c r="ET9" s="59">
        <v>383</v>
      </c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1"/>
    </row>
    <row r="11" spans="1:166" ht="12.75">
      <c r="A11" s="38" t="s">
        <v>18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</row>
    <row r="12" ht="9" customHeight="1"/>
    <row r="13" spans="1:166" ht="11.25" customHeight="1">
      <c r="A13" s="77" t="s">
        <v>7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86"/>
      <c r="AN13" s="76" t="s">
        <v>21</v>
      </c>
      <c r="AO13" s="77"/>
      <c r="AP13" s="77"/>
      <c r="AQ13" s="77"/>
      <c r="AR13" s="77"/>
      <c r="AS13" s="86"/>
      <c r="AT13" s="76" t="s">
        <v>27</v>
      </c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86"/>
      <c r="BR13" s="76" t="s">
        <v>39</v>
      </c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86"/>
      <c r="CM13" s="80" t="s">
        <v>22</v>
      </c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2"/>
      <c r="EV13" s="76" t="s">
        <v>28</v>
      </c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</row>
    <row r="14" spans="1:166" ht="55.5" customHeigh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87"/>
      <c r="AN14" s="78"/>
      <c r="AO14" s="79"/>
      <c r="AP14" s="79"/>
      <c r="AQ14" s="79"/>
      <c r="AR14" s="79"/>
      <c r="AS14" s="87"/>
      <c r="AT14" s="78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87"/>
      <c r="BR14" s="78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87"/>
      <c r="CM14" s="81" t="s">
        <v>26</v>
      </c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2"/>
      <c r="DC14" s="80" t="s">
        <v>23</v>
      </c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2"/>
      <c r="DR14" s="80" t="s">
        <v>24</v>
      </c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2"/>
      <c r="EG14" s="80" t="s">
        <v>25</v>
      </c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2"/>
      <c r="EV14" s="78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</row>
    <row r="15" spans="1:166" ht="10.5" thickBot="1">
      <c r="A15" s="83">
        <v>1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4"/>
      <c r="AN15" s="62">
        <v>2</v>
      </c>
      <c r="AO15" s="63"/>
      <c r="AP15" s="63"/>
      <c r="AQ15" s="63"/>
      <c r="AR15" s="63"/>
      <c r="AS15" s="64"/>
      <c r="AT15" s="62">
        <v>3</v>
      </c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0"/>
      <c r="BL15" s="60"/>
      <c r="BM15" s="60"/>
      <c r="BN15" s="60"/>
      <c r="BO15" s="60"/>
      <c r="BP15" s="60"/>
      <c r="BQ15" s="85"/>
      <c r="BR15" s="62">
        <v>4</v>
      </c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4"/>
      <c r="CM15" s="62">
        <v>5</v>
      </c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4"/>
      <c r="DC15" s="62">
        <v>6</v>
      </c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4"/>
      <c r="DR15" s="62">
        <v>7</v>
      </c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4"/>
      <c r="EG15" s="62">
        <v>8</v>
      </c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4"/>
      <c r="EV15" s="62">
        <v>9</v>
      </c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</row>
    <row r="16" spans="1:166" ht="12.75" customHeight="1">
      <c r="A16" s="72" t="s">
        <v>19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3" t="s">
        <v>44</v>
      </c>
      <c r="AO16" s="74"/>
      <c r="AP16" s="74"/>
      <c r="AQ16" s="74"/>
      <c r="AR16" s="74"/>
      <c r="AS16" s="74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40"/>
      <c r="BL16" s="41"/>
      <c r="BM16" s="41"/>
      <c r="BN16" s="41"/>
      <c r="BO16" s="41"/>
      <c r="BP16" s="41"/>
      <c r="BQ16" s="42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71"/>
    </row>
    <row r="17" spans="1:166" ht="12.75" customHeight="1">
      <c r="A17" s="75" t="s">
        <v>20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52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5"/>
      <c r="BL17" s="36"/>
      <c r="BM17" s="36"/>
      <c r="BN17" s="36"/>
      <c r="BO17" s="36"/>
      <c r="BP17" s="36"/>
      <c r="BQ17" s="37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3"/>
    </row>
    <row r="18" spans="1:166" ht="12.75" customHeight="1">
      <c r="A18" s="201">
        <v>1.41170502002E+18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2"/>
      <c r="AN18" s="52" t="s">
        <v>129</v>
      </c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L18" s="36"/>
      <c r="BM18" s="36"/>
      <c r="BN18" s="36"/>
      <c r="BO18" s="36"/>
      <c r="BP18" s="36"/>
      <c r="BQ18" s="37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88">
        <v>114024.25</v>
      </c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88">
        <f>CM18</f>
        <v>114024.25</v>
      </c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3"/>
    </row>
    <row r="19" spans="1:166" ht="12.75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52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L19" s="36"/>
      <c r="BM19" s="36"/>
      <c r="BN19" s="36"/>
      <c r="BO19" s="36"/>
      <c r="BP19" s="36"/>
      <c r="BQ19" s="37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3"/>
    </row>
    <row r="20" spans="1:166" ht="12.75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52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5"/>
      <c r="BL20" s="36"/>
      <c r="BM20" s="36"/>
      <c r="BN20" s="36"/>
      <c r="BO20" s="36"/>
      <c r="BP20" s="36"/>
      <c r="BQ20" s="37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3"/>
    </row>
    <row r="21" spans="1:166" ht="12.7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52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5"/>
      <c r="BL21" s="36"/>
      <c r="BM21" s="36"/>
      <c r="BN21" s="36"/>
      <c r="BO21" s="36"/>
      <c r="BP21" s="36"/>
      <c r="BQ21" s="37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3"/>
    </row>
    <row r="22" spans="1:166" ht="12.75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52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5"/>
      <c r="BL22" s="36"/>
      <c r="BM22" s="36"/>
      <c r="BN22" s="36"/>
      <c r="BO22" s="36"/>
      <c r="BP22" s="36"/>
      <c r="BQ22" s="37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3"/>
    </row>
    <row r="23" spans="1:166" ht="12.7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52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5"/>
      <c r="BL23" s="36"/>
      <c r="BM23" s="36"/>
      <c r="BN23" s="36"/>
      <c r="BO23" s="36"/>
      <c r="BP23" s="36"/>
      <c r="BQ23" s="37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3"/>
    </row>
    <row r="24" spans="1:166" ht="12.7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52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5"/>
      <c r="BL24" s="36"/>
      <c r="BM24" s="36"/>
      <c r="BN24" s="36"/>
      <c r="BO24" s="36"/>
      <c r="BP24" s="36"/>
      <c r="BQ24" s="37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3"/>
    </row>
    <row r="25" spans="1:166" ht="12.7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52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5"/>
      <c r="BL25" s="36"/>
      <c r="BM25" s="36"/>
      <c r="BN25" s="36"/>
      <c r="BO25" s="36"/>
      <c r="BP25" s="36"/>
      <c r="BQ25" s="37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3"/>
    </row>
    <row r="26" spans="1:166" ht="12.75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52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5"/>
      <c r="BL26" s="36"/>
      <c r="BM26" s="36"/>
      <c r="BN26" s="36"/>
      <c r="BO26" s="36"/>
      <c r="BP26" s="36"/>
      <c r="BQ26" s="37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3"/>
    </row>
    <row r="27" spans="1:166" ht="12.7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52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5"/>
      <c r="BL27" s="36"/>
      <c r="BM27" s="36"/>
      <c r="BN27" s="36"/>
      <c r="BO27" s="36"/>
      <c r="BP27" s="36"/>
      <c r="BQ27" s="37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3"/>
    </row>
    <row r="28" spans="1:166" ht="12.7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52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5"/>
      <c r="BL28" s="36"/>
      <c r="BM28" s="36"/>
      <c r="BN28" s="36"/>
      <c r="BO28" s="36"/>
      <c r="BP28" s="36"/>
      <c r="BQ28" s="37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3"/>
    </row>
    <row r="29" spans="1:166" ht="12.7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52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5"/>
      <c r="BL29" s="36"/>
      <c r="BM29" s="36"/>
      <c r="BN29" s="36"/>
      <c r="BO29" s="36"/>
      <c r="BP29" s="36"/>
      <c r="BQ29" s="37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3"/>
    </row>
    <row r="30" spans="1:166" ht="12.7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52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5"/>
      <c r="BL30" s="36"/>
      <c r="BM30" s="36"/>
      <c r="BN30" s="36"/>
      <c r="BO30" s="36"/>
      <c r="BP30" s="36"/>
      <c r="BQ30" s="37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3"/>
    </row>
    <row r="31" spans="1:166" ht="12.7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52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5"/>
      <c r="BL31" s="36"/>
      <c r="BM31" s="36"/>
      <c r="BN31" s="36"/>
      <c r="BO31" s="36"/>
      <c r="BP31" s="36"/>
      <c r="BQ31" s="37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3"/>
    </row>
    <row r="32" spans="1:166" ht="12.75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52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5"/>
      <c r="BL32" s="36"/>
      <c r="BM32" s="36"/>
      <c r="BN32" s="36"/>
      <c r="BO32" s="36"/>
      <c r="BP32" s="36"/>
      <c r="BQ32" s="37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3"/>
    </row>
    <row r="33" spans="1:166" ht="12.7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52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5"/>
      <c r="BL33" s="36"/>
      <c r="BM33" s="36"/>
      <c r="BN33" s="36"/>
      <c r="BO33" s="36"/>
      <c r="BP33" s="36"/>
      <c r="BQ33" s="37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3"/>
    </row>
    <row r="34" spans="1:166" ht="12.75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52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5"/>
      <c r="BL34" s="36"/>
      <c r="BM34" s="36"/>
      <c r="BN34" s="36"/>
      <c r="BO34" s="36"/>
      <c r="BP34" s="36"/>
      <c r="BQ34" s="37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3"/>
    </row>
    <row r="35" spans="1:166" ht="12.7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52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5"/>
      <c r="BL35" s="36"/>
      <c r="BM35" s="36"/>
      <c r="BN35" s="36"/>
      <c r="BO35" s="36"/>
      <c r="BP35" s="36"/>
      <c r="BQ35" s="37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3"/>
    </row>
    <row r="36" spans="1:166" ht="12.75" customHeight="1" thickBo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6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8"/>
      <c r="BL36" s="49"/>
      <c r="BM36" s="49"/>
      <c r="BN36" s="49"/>
      <c r="BO36" s="49"/>
      <c r="BP36" s="49"/>
      <c r="BQ36" s="50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51"/>
    </row>
  </sheetData>
  <sheetProtection/>
  <mergeCells count="223">
    <mergeCell ref="CM13:EU13"/>
    <mergeCell ref="CM14:DB14"/>
    <mergeCell ref="DC14:DQ14"/>
    <mergeCell ref="DR14:EF14"/>
    <mergeCell ref="A13:AM14"/>
    <mergeCell ref="AN13:AS14"/>
    <mergeCell ref="AT13:BQ14"/>
    <mergeCell ref="BR13:CL14"/>
    <mergeCell ref="EV13:FJ14"/>
    <mergeCell ref="EG14:EU14"/>
    <mergeCell ref="A15:AM15"/>
    <mergeCell ref="AN15:AS15"/>
    <mergeCell ref="AT15:BQ15"/>
    <mergeCell ref="BR15:CL15"/>
    <mergeCell ref="CM15:DB15"/>
    <mergeCell ref="DC15:DQ15"/>
    <mergeCell ref="DR15:EF15"/>
    <mergeCell ref="EG15:EU15"/>
    <mergeCell ref="EV15:FJ15"/>
    <mergeCell ref="A16:AM16"/>
    <mergeCell ref="AN16:AS16"/>
    <mergeCell ref="A17:AM17"/>
    <mergeCell ref="AN17:AS17"/>
    <mergeCell ref="AT17:BQ17"/>
    <mergeCell ref="BR17:CL17"/>
    <mergeCell ref="CM17:DB17"/>
    <mergeCell ref="DC17:DQ17"/>
    <mergeCell ref="DR17:EF17"/>
    <mergeCell ref="EG17:EU17"/>
    <mergeCell ref="EV17:FJ17"/>
    <mergeCell ref="A18:AM18"/>
    <mergeCell ref="AN18:AS18"/>
    <mergeCell ref="DC18:DQ18"/>
    <mergeCell ref="DR18:EF18"/>
    <mergeCell ref="DC19:DQ19"/>
    <mergeCell ref="DR19:EF19"/>
    <mergeCell ref="EG19:EU19"/>
    <mergeCell ref="A19:AM19"/>
    <mergeCell ref="AN19:AS19"/>
    <mergeCell ref="AT19:BQ19"/>
    <mergeCell ref="BR19:CL19"/>
    <mergeCell ref="EV19:FJ19"/>
    <mergeCell ref="A20:AM20"/>
    <mergeCell ref="AN20:AS20"/>
    <mergeCell ref="A21:AM21"/>
    <mergeCell ref="AN21:AS21"/>
    <mergeCell ref="AT21:BQ21"/>
    <mergeCell ref="BR21:CL21"/>
    <mergeCell ref="CM21:DB21"/>
    <mergeCell ref="DC21:DQ21"/>
    <mergeCell ref="DR21:EF21"/>
    <mergeCell ref="EG21:EU21"/>
    <mergeCell ref="EV21:FJ21"/>
    <mergeCell ref="A22:AM22"/>
    <mergeCell ref="AN22:AS22"/>
    <mergeCell ref="AT22:BQ22"/>
    <mergeCell ref="BR22:CL22"/>
    <mergeCell ref="CM22:DB22"/>
    <mergeCell ref="EV22:FJ22"/>
    <mergeCell ref="DC23:DQ23"/>
    <mergeCell ref="DR23:EF23"/>
    <mergeCell ref="EG23:EU23"/>
    <mergeCell ref="A23:AM23"/>
    <mergeCell ref="AN23:AS23"/>
    <mergeCell ref="AT23:BQ23"/>
    <mergeCell ref="BR23:CL23"/>
    <mergeCell ref="EV23:FJ23"/>
    <mergeCell ref="A24:AM24"/>
    <mergeCell ref="AN24:AS24"/>
    <mergeCell ref="A25:AM25"/>
    <mergeCell ref="AN25:AS25"/>
    <mergeCell ref="AT25:BQ25"/>
    <mergeCell ref="BR25:CL25"/>
    <mergeCell ref="CM25:DB25"/>
    <mergeCell ref="DC25:DQ25"/>
    <mergeCell ref="DR25:EF25"/>
    <mergeCell ref="A27:AM27"/>
    <mergeCell ref="AN27:AS27"/>
    <mergeCell ref="AT27:BQ27"/>
    <mergeCell ref="BR27:CL27"/>
    <mergeCell ref="EG25:EU25"/>
    <mergeCell ref="EV25:FJ25"/>
    <mergeCell ref="A26:AM26"/>
    <mergeCell ref="AN26:AS26"/>
    <mergeCell ref="AT26:BQ26"/>
    <mergeCell ref="BR26:CL26"/>
    <mergeCell ref="AN33:AS33"/>
    <mergeCell ref="BR32:CL32"/>
    <mergeCell ref="A32:AM32"/>
    <mergeCell ref="AN32:AS32"/>
    <mergeCell ref="AT32:BQ32"/>
    <mergeCell ref="A31:AM31"/>
    <mergeCell ref="AN31:AS31"/>
    <mergeCell ref="AT33:BQ33"/>
    <mergeCell ref="BR33:CL33"/>
    <mergeCell ref="A28:AM28"/>
    <mergeCell ref="AN28:AS28"/>
    <mergeCell ref="A29:AM29"/>
    <mergeCell ref="AN29:AS29"/>
    <mergeCell ref="AT29:BQ29"/>
    <mergeCell ref="EV27:FJ27"/>
    <mergeCell ref="CM27:DB27"/>
    <mergeCell ref="DC27:DQ27"/>
    <mergeCell ref="DR27:EF27"/>
    <mergeCell ref="EG27:EU27"/>
    <mergeCell ref="EV31:FJ31"/>
    <mergeCell ref="DR32:EF32"/>
    <mergeCell ref="EG32:EU32"/>
    <mergeCell ref="EV32:FJ32"/>
    <mergeCell ref="BR29:CL29"/>
    <mergeCell ref="CM29:DB29"/>
    <mergeCell ref="DC29:DQ29"/>
    <mergeCell ref="DR29:EF29"/>
    <mergeCell ref="BR30:CL30"/>
    <mergeCell ref="A34:AM34"/>
    <mergeCell ref="AN34:AS34"/>
    <mergeCell ref="AT34:BQ34"/>
    <mergeCell ref="BR34:CL34"/>
    <mergeCell ref="CM30:DB30"/>
    <mergeCell ref="CM32:DB32"/>
    <mergeCell ref="A30:AM30"/>
    <mergeCell ref="AN30:AS30"/>
    <mergeCell ref="AT30:BQ30"/>
    <mergeCell ref="A33:AM33"/>
    <mergeCell ref="EV16:FJ16"/>
    <mergeCell ref="EV18:FJ18"/>
    <mergeCell ref="EV20:FJ20"/>
    <mergeCell ref="EG22:EU22"/>
    <mergeCell ref="CM34:DB34"/>
    <mergeCell ref="DC34:DQ34"/>
    <mergeCell ref="DR34:EF34"/>
    <mergeCell ref="EG34:EU34"/>
    <mergeCell ref="DC32:DQ32"/>
    <mergeCell ref="DR31:EF31"/>
    <mergeCell ref="ET8:FJ8"/>
    <mergeCell ref="CE5:CI5"/>
    <mergeCell ref="CJ5:CK5"/>
    <mergeCell ref="ET9:FJ9"/>
    <mergeCell ref="EV34:FJ34"/>
    <mergeCell ref="ET3:FJ3"/>
    <mergeCell ref="ET4:FJ4"/>
    <mergeCell ref="ET5:FJ5"/>
    <mergeCell ref="ET6:FJ6"/>
    <mergeCell ref="EG18:EU18"/>
    <mergeCell ref="A35:AM35"/>
    <mergeCell ref="AN35:AS35"/>
    <mergeCell ref="DC35:DQ35"/>
    <mergeCell ref="DR35:EF35"/>
    <mergeCell ref="CM35:DB35"/>
    <mergeCell ref="BJ5:CD5"/>
    <mergeCell ref="BE6:EB6"/>
    <mergeCell ref="V7:EB7"/>
    <mergeCell ref="A11:FJ11"/>
    <mergeCell ref="ET7:FJ7"/>
    <mergeCell ref="EG35:EU35"/>
    <mergeCell ref="EV35:FJ35"/>
    <mergeCell ref="A36:AM36"/>
    <mergeCell ref="AN36:AS36"/>
    <mergeCell ref="AT36:BQ36"/>
    <mergeCell ref="BR36:CL36"/>
    <mergeCell ref="CM36:DB36"/>
    <mergeCell ref="EV36:FJ36"/>
    <mergeCell ref="AT35:BQ35"/>
    <mergeCell ref="BR35:CL35"/>
    <mergeCell ref="CM16:DB16"/>
    <mergeCell ref="AT28:BQ28"/>
    <mergeCell ref="BR28:CL28"/>
    <mergeCell ref="AT18:BQ18"/>
    <mergeCell ref="BR18:CL18"/>
    <mergeCell ref="CM18:DB18"/>
    <mergeCell ref="AT20:BQ20"/>
    <mergeCell ref="BR20:CL20"/>
    <mergeCell ref="CM23:DB23"/>
    <mergeCell ref="CM19:DB19"/>
    <mergeCell ref="DC36:DQ36"/>
    <mergeCell ref="DR36:EF36"/>
    <mergeCell ref="EG36:EU36"/>
    <mergeCell ref="DC16:DQ16"/>
    <mergeCell ref="DR16:EF16"/>
    <mergeCell ref="EG16:EU16"/>
    <mergeCell ref="DC22:DQ22"/>
    <mergeCell ref="DR22:EF22"/>
    <mergeCell ref="DC20:DQ20"/>
    <mergeCell ref="DR20:EF20"/>
    <mergeCell ref="AT24:BQ24"/>
    <mergeCell ref="BR24:CL24"/>
    <mergeCell ref="CM24:DB24"/>
    <mergeCell ref="DC24:DQ24"/>
    <mergeCell ref="A2:EQ2"/>
    <mergeCell ref="A3:EQ3"/>
    <mergeCell ref="CM20:DB20"/>
    <mergeCell ref="EG20:EU20"/>
    <mergeCell ref="AT16:BQ16"/>
    <mergeCell ref="BR16:CL16"/>
    <mergeCell ref="CM26:DB26"/>
    <mergeCell ref="DC26:DQ26"/>
    <mergeCell ref="DR26:EF26"/>
    <mergeCell ref="EG26:EU26"/>
    <mergeCell ref="EV29:FJ29"/>
    <mergeCell ref="CM28:DB28"/>
    <mergeCell ref="DC28:DQ28"/>
    <mergeCell ref="DR28:EF28"/>
    <mergeCell ref="EG28:EU28"/>
    <mergeCell ref="DR24:EF24"/>
    <mergeCell ref="EG24:EU24"/>
    <mergeCell ref="EV24:FJ24"/>
    <mergeCell ref="EV26:FJ26"/>
    <mergeCell ref="AT31:BQ31"/>
    <mergeCell ref="BR31:CL31"/>
    <mergeCell ref="CM31:DB31"/>
    <mergeCell ref="DC31:DQ31"/>
    <mergeCell ref="EV28:FJ28"/>
    <mergeCell ref="DC30:DQ30"/>
    <mergeCell ref="CM33:DB33"/>
    <mergeCell ref="DC33:DQ33"/>
    <mergeCell ref="DR30:EF30"/>
    <mergeCell ref="EG30:EU30"/>
    <mergeCell ref="EV30:FJ30"/>
    <mergeCell ref="EG29:EU29"/>
    <mergeCell ref="DR33:EF33"/>
    <mergeCell ref="EG33:EU33"/>
    <mergeCell ref="EV33:FJ33"/>
    <mergeCell ref="EG31:EU31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L22"/>
  <sheetViews>
    <sheetView view="pageBreakPreview" zoomScaleSheetLayoutView="100" zoomScalePageLayoutView="0" workbookViewId="0" topLeftCell="A7">
      <selection activeCell="EC23" sqref="EC23"/>
    </sheetView>
  </sheetViews>
  <sheetFormatPr defaultColWidth="0.875" defaultRowHeight="12.75"/>
  <cols>
    <col min="1" max="28" width="0.875" style="1" customWidth="1"/>
    <col min="29" max="29" width="0.5" style="1" customWidth="1"/>
    <col min="30" max="33" width="0.875" style="1" hidden="1" customWidth="1"/>
    <col min="34" max="34" width="0.5" style="1" hidden="1" customWidth="1"/>
    <col min="35" max="36" width="0.875" style="1" hidden="1" customWidth="1"/>
    <col min="37" max="40" width="0.875" style="1" customWidth="1"/>
    <col min="41" max="41" width="0.2421875" style="1" customWidth="1"/>
    <col min="42" max="42" width="0.875" style="1" hidden="1" customWidth="1"/>
    <col min="43" max="60" width="0.875" style="1" customWidth="1"/>
    <col min="61" max="61" width="3.875" style="1" customWidth="1"/>
    <col min="62" max="63" width="4.75390625" style="1" customWidth="1"/>
    <col min="64" max="78" width="0.875" style="1" customWidth="1"/>
    <col min="79" max="79" width="0.2421875" style="1" customWidth="1"/>
    <col min="80" max="80" width="0.875" style="1" hidden="1" customWidth="1"/>
    <col min="81" max="91" width="0.875" style="1" customWidth="1"/>
    <col min="92" max="92" width="1.4921875" style="1" customWidth="1"/>
    <col min="93" max="16384" width="0.875" style="1" customWidth="1"/>
  </cols>
  <sheetData>
    <row r="1" spans="74:168" ht="12.75">
      <c r="BV1" s="6" t="s">
        <v>35</v>
      </c>
      <c r="FL1" s="2" t="s">
        <v>45</v>
      </c>
    </row>
    <row r="2" spans="1:168" ht="12.7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</row>
    <row r="3" spans="1:168" ht="24" customHeight="1">
      <c r="A3" s="77" t="s">
        <v>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86"/>
      <c r="AK3" s="76" t="s">
        <v>21</v>
      </c>
      <c r="AL3" s="77"/>
      <c r="AM3" s="77"/>
      <c r="AN3" s="77"/>
      <c r="AO3" s="77"/>
      <c r="AP3" s="86"/>
      <c r="AQ3" s="76" t="s">
        <v>30</v>
      </c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86"/>
      <c r="BJ3" s="23"/>
      <c r="BK3" s="23"/>
      <c r="BL3" s="76" t="s">
        <v>31</v>
      </c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86"/>
      <c r="CC3" s="76" t="s">
        <v>32</v>
      </c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86"/>
      <c r="CO3" s="80" t="s">
        <v>22</v>
      </c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2"/>
      <c r="EO3" s="80" t="s">
        <v>34</v>
      </c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</row>
    <row r="4" spans="1:168" ht="75.7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87"/>
      <c r="AK4" s="78"/>
      <c r="AL4" s="79"/>
      <c r="AM4" s="79"/>
      <c r="AN4" s="79"/>
      <c r="AO4" s="79"/>
      <c r="AP4" s="87"/>
      <c r="AQ4" s="78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87"/>
      <c r="BJ4" s="24"/>
      <c r="BK4" s="24"/>
      <c r="BL4" s="78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87"/>
      <c r="CC4" s="78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87"/>
      <c r="CO4" s="81" t="s">
        <v>40</v>
      </c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2"/>
      <c r="DE4" s="80" t="s">
        <v>23</v>
      </c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2"/>
      <c r="DQ4" s="80" t="s">
        <v>24</v>
      </c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2"/>
      <c r="EC4" s="80" t="s">
        <v>25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2"/>
      <c r="EO4" s="78" t="s">
        <v>33</v>
      </c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87"/>
      <c r="FA4" s="78" t="s">
        <v>41</v>
      </c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</row>
    <row r="5" spans="1:168" ht="10.5" thickBot="1">
      <c r="A5" s="63">
        <v>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4"/>
      <c r="AK5" s="62">
        <v>2</v>
      </c>
      <c r="AL5" s="63"/>
      <c r="AM5" s="63"/>
      <c r="AN5" s="63"/>
      <c r="AO5" s="63"/>
      <c r="AP5" s="64"/>
      <c r="AQ5" s="62">
        <v>3</v>
      </c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4"/>
      <c r="BJ5" s="22"/>
      <c r="BK5" s="22"/>
      <c r="BL5" s="62">
        <v>4</v>
      </c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4"/>
      <c r="CC5" s="62">
        <v>5</v>
      </c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4"/>
      <c r="CO5" s="62">
        <v>6</v>
      </c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4"/>
      <c r="DE5" s="62">
        <v>7</v>
      </c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4"/>
      <c r="DQ5" s="62">
        <v>8</v>
      </c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4"/>
      <c r="EC5" s="62">
        <v>9</v>
      </c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4"/>
      <c r="EO5" s="62">
        <v>10</v>
      </c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2">
        <v>11</v>
      </c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</row>
    <row r="6" spans="1:168" ht="15" customHeight="1" thickBot="1">
      <c r="A6" s="121" t="s">
        <v>29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6" t="s">
        <v>46</v>
      </c>
      <c r="AL6" s="127"/>
      <c r="AM6" s="127"/>
      <c r="AN6" s="127"/>
      <c r="AO6" s="127"/>
      <c r="AP6" s="127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31"/>
      <c r="BK6" s="31"/>
      <c r="BL6" s="119">
        <f>SUM(BL8:CB20)</f>
        <v>19311900</v>
      </c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>
        <f>SUM(CC8:CN20)</f>
        <v>19311900</v>
      </c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>
        <f>SUM(CO8:DD20)</f>
        <v>9672667.78</v>
      </c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4">
        <f>CO6</f>
        <v>9672667.78</v>
      </c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>
        <f>BL6-CO6</f>
        <v>9639232.22</v>
      </c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>
        <f>CC6-CO6</f>
        <v>9639232.22</v>
      </c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5"/>
    </row>
    <row r="7" spans="1:168" ht="15" customHeight="1">
      <c r="A7" s="111" t="s">
        <v>20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2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30"/>
      <c r="BK7" s="30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8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</row>
    <row r="8" spans="1:168" ht="15" customHeight="1">
      <c r="A8" s="92" t="s">
        <v>92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52"/>
      <c r="AL8" s="34"/>
      <c r="AM8" s="34"/>
      <c r="AN8" s="34"/>
      <c r="AO8" s="34"/>
      <c r="AP8" s="34"/>
      <c r="AQ8" s="34" t="s">
        <v>123</v>
      </c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25" t="s">
        <v>101</v>
      </c>
      <c r="BK8" s="25" t="s">
        <v>102</v>
      </c>
      <c r="BL8" s="88">
        <v>15380600</v>
      </c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>
        <f>BL8</f>
        <v>15380600</v>
      </c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>
        <v>7530239.82</v>
      </c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116">
        <f>CO8</f>
        <v>7530239.82</v>
      </c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7">
        <f aca="true" t="shared" si="0" ref="EO8:EO20">BL8-CO8</f>
        <v>7850360.18</v>
      </c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>
        <f>CC8-CO8</f>
        <v>7850360.18</v>
      </c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</row>
    <row r="9" spans="1:168" ht="16.5" customHeight="1">
      <c r="A9" s="92" t="s">
        <v>94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55"/>
      <c r="AL9" s="36"/>
      <c r="AM9" s="36"/>
      <c r="AN9" s="37"/>
      <c r="AO9" s="25"/>
      <c r="AP9" s="25"/>
      <c r="AQ9" s="35" t="s">
        <v>123</v>
      </c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7"/>
      <c r="BJ9" s="25" t="s">
        <v>107</v>
      </c>
      <c r="BK9" s="25" t="s">
        <v>102</v>
      </c>
      <c r="BL9" s="89">
        <v>2816900</v>
      </c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1"/>
      <c r="CB9" s="27"/>
      <c r="CC9" s="89">
        <f>BL9</f>
        <v>2816900</v>
      </c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1"/>
      <c r="CO9" s="89">
        <v>1680186.43</v>
      </c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1"/>
      <c r="DE9" s="89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1"/>
      <c r="DQ9" s="89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1"/>
      <c r="EC9" s="133">
        <f>CO9</f>
        <v>1680186.43</v>
      </c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5"/>
      <c r="EO9" s="117">
        <f>BL9-CO9</f>
        <v>1136713.57</v>
      </c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36">
        <f>EO9</f>
        <v>1136713.57</v>
      </c>
      <c r="FB9" s="137"/>
      <c r="FC9" s="137"/>
      <c r="FD9" s="137"/>
      <c r="FE9" s="137"/>
      <c r="FF9" s="137"/>
      <c r="FG9" s="137"/>
      <c r="FH9" s="137"/>
      <c r="FI9" s="137"/>
      <c r="FJ9" s="137"/>
      <c r="FK9" s="137"/>
      <c r="FL9" s="138"/>
    </row>
    <row r="10" spans="1:168" ht="20.25" customHeight="1">
      <c r="A10" s="92" t="s">
        <v>124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52"/>
      <c r="AL10" s="34"/>
      <c r="AM10" s="34"/>
      <c r="AN10" s="34"/>
      <c r="AO10" s="34"/>
      <c r="AP10" s="34"/>
      <c r="AQ10" s="34" t="s">
        <v>123</v>
      </c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25" t="s">
        <v>104</v>
      </c>
      <c r="BK10" s="25" t="s">
        <v>105</v>
      </c>
      <c r="BL10" s="88">
        <v>27400</v>
      </c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>
        <f aca="true" t="shared" si="1" ref="CC10:CC20">BL10</f>
        <v>27400</v>
      </c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>
        <v>13400</v>
      </c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>
        <f aca="true" t="shared" si="2" ref="EC10:EC20">CO10</f>
        <v>13400</v>
      </c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>
        <f t="shared" si="0"/>
        <v>14000</v>
      </c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>
        <f aca="true" t="shared" si="3" ref="FA10:FA19">CC10-CO10</f>
        <v>14000</v>
      </c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</row>
    <row r="11" spans="1:168" ht="18" customHeight="1">
      <c r="A11" s="92" t="s">
        <v>93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52"/>
      <c r="AL11" s="34"/>
      <c r="AM11" s="34"/>
      <c r="AN11" s="34"/>
      <c r="AO11" s="34"/>
      <c r="AP11" s="34"/>
      <c r="AQ11" s="34" t="s">
        <v>123</v>
      </c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25" t="s">
        <v>104</v>
      </c>
      <c r="BK11" s="25" t="s">
        <v>106</v>
      </c>
      <c r="BL11" s="88">
        <v>252700</v>
      </c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>
        <f t="shared" si="1"/>
        <v>252700</v>
      </c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>
        <v>226440.91</v>
      </c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>
        <f t="shared" si="2"/>
        <v>226440.91</v>
      </c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>
        <f t="shared" si="0"/>
        <v>26259.089999999997</v>
      </c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>
        <f t="shared" si="3"/>
        <v>26259.089999999997</v>
      </c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</row>
    <row r="12" spans="1:168" ht="18.75" customHeight="1">
      <c r="A12" s="128" t="s">
        <v>125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3"/>
      <c r="AE12" s="3"/>
      <c r="AF12" s="3"/>
      <c r="AG12" s="3"/>
      <c r="AH12" s="3"/>
      <c r="AI12" s="3"/>
      <c r="AJ12" s="3"/>
      <c r="AK12" s="52"/>
      <c r="AL12" s="34"/>
      <c r="AM12" s="34"/>
      <c r="AN12" s="34"/>
      <c r="AO12" s="34"/>
      <c r="AP12" s="34"/>
      <c r="AQ12" s="34" t="s">
        <v>123</v>
      </c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25" t="s">
        <v>109</v>
      </c>
      <c r="BK12" s="25" t="s">
        <v>105</v>
      </c>
      <c r="BL12" s="88">
        <v>250300</v>
      </c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>
        <f t="shared" si="1"/>
        <v>250300</v>
      </c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>
        <v>50800</v>
      </c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>
        <f t="shared" si="2"/>
        <v>50800</v>
      </c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>
        <f t="shared" si="0"/>
        <v>199500</v>
      </c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>
        <f t="shared" si="3"/>
        <v>199500</v>
      </c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</row>
    <row r="13" spans="1:168" ht="30.75" customHeight="1">
      <c r="A13" s="131" t="s">
        <v>126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2"/>
      <c r="AK13" s="55"/>
      <c r="AL13" s="36"/>
      <c r="AM13" s="36"/>
      <c r="AN13" s="37"/>
      <c r="AO13" s="25"/>
      <c r="AP13" s="25"/>
      <c r="AQ13" s="35" t="s">
        <v>123</v>
      </c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7"/>
      <c r="BJ13" s="25" t="s">
        <v>110</v>
      </c>
      <c r="BK13" s="25" t="s">
        <v>105</v>
      </c>
      <c r="BL13" s="89">
        <v>202200</v>
      </c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1"/>
      <c r="CA13" s="27"/>
      <c r="CB13" s="27"/>
      <c r="CC13" s="89">
        <f>BL13</f>
        <v>202200</v>
      </c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1"/>
      <c r="CO13" s="89">
        <v>88390</v>
      </c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1"/>
      <c r="DE13" s="89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1"/>
      <c r="DQ13" s="89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1"/>
      <c r="EC13" s="89">
        <f>CO13</f>
        <v>88390</v>
      </c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1"/>
      <c r="EO13" s="88">
        <f>BL13-CO13</f>
        <v>113810</v>
      </c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9">
        <f>EO13</f>
        <v>113810</v>
      </c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1"/>
    </row>
    <row r="14" spans="1:168" ht="15" customHeight="1">
      <c r="A14" s="92" t="s">
        <v>95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52"/>
      <c r="AL14" s="34"/>
      <c r="AM14" s="34"/>
      <c r="AN14" s="34"/>
      <c r="AO14" s="34"/>
      <c r="AP14" s="34"/>
      <c r="AQ14" s="34" t="s">
        <v>103</v>
      </c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25" t="s">
        <v>108</v>
      </c>
      <c r="BK14" s="25" t="s">
        <v>102</v>
      </c>
      <c r="BL14" s="88">
        <v>59800</v>
      </c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>
        <f t="shared" si="1"/>
        <v>59800</v>
      </c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>
        <v>9773.52</v>
      </c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>
        <f t="shared" si="2"/>
        <v>9773.52</v>
      </c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>
        <f t="shared" si="0"/>
        <v>50026.479999999996</v>
      </c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>
        <f t="shared" si="3"/>
        <v>50026.479999999996</v>
      </c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</row>
    <row r="15" spans="1:168" ht="22.5" customHeight="1">
      <c r="A15" s="92" t="s">
        <v>96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52"/>
      <c r="AL15" s="34"/>
      <c r="AM15" s="34"/>
      <c r="AN15" s="34"/>
      <c r="AO15" s="34"/>
      <c r="AP15" s="34"/>
      <c r="AQ15" s="34" t="s">
        <v>103</v>
      </c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25" t="s">
        <v>110</v>
      </c>
      <c r="BK15" s="25" t="s">
        <v>111</v>
      </c>
      <c r="BL15" s="88">
        <v>37700</v>
      </c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>
        <f t="shared" si="1"/>
        <v>37700</v>
      </c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>
        <v>7809.6</v>
      </c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>
        <f t="shared" si="2"/>
        <v>7809.6</v>
      </c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>
        <f t="shared" si="0"/>
        <v>29890.4</v>
      </c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>
        <f t="shared" si="3"/>
        <v>29890.4</v>
      </c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</row>
    <row r="16" spans="1:168" ht="15" customHeight="1">
      <c r="A16" s="92" t="s">
        <v>97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52"/>
      <c r="AL16" s="34"/>
      <c r="AM16" s="34"/>
      <c r="AN16" s="34"/>
      <c r="AO16" s="34"/>
      <c r="AP16" s="34"/>
      <c r="AQ16" s="34" t="s">
        <v>103</v>
      </c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25" t="s">
        <v>110</v>
      </c>
      <c r="BK16" s="25" t="s">
        <v>112</v>
      </c>
      <c r="BL16" s="88">
        <v>170500</v>
      </c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>
        <f t="shared" si="1"/>
        <v>170500</v>
      </c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>
        <v>62367.5</v>
      </c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>
        <f t="shared" si="2"/>
        <v>62367.5</v>
      </c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>
        <f t="shared" si="0"/>
        <v>108132.5</v>
      </c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>
        <f t="shared" si="3"/>
        <v>108132.5</v>
      </c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</row>
    <row r="17" spans="1:168" ht="19.5" customHeight="1">
      <c r="A17" s="129" t="s">
        <v>98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30"/>
      <c r="AK17" s="55"/>
      <c r="AL17" s="36"/>
      <c r="AM17" s="36"/>
      <c r="AN17" s="36"/>
      <c r="AO17" s="18"/>
      <c r="AP17" s="19"/>
      <c r="AQ17" s="34" t="s">
        <v>103</v>
      </c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26" t="s">
        <v>110</v>
      </c>
      <c r="BK17" s="26" t="s">
        <v>113</v>
      </c>
      <c r="BL17" s="89">
        <v>30000</v>
      </c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20"/>
      <c r="CB17" s="21"/>
      <c r="CC17" s="88">
        <f t="shared" si="1"/>
        <v>30000</v>
      </c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9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1"/>
      <c r="DE17" s="89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1"/>
      <c r="DQ17" s="89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1"/>
      <c r="EC17" s="88">
        <f t="shared" si="2"/>
        <v>0</v>
      </c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>
        <f t="shared" si="0"/>
        <v>30000</v>
      </c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9">
        <f>CC17-CO17</f>
        <v>30000</v>
      </c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1"/>
    </row>
    <row r="18" spans="1:168" ht="15" customHeight="1">
      <c r="A18" s="92" t="s">
        <v>99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52"/>
      <c r="AL18" s="34"/>
      <c r="AM18" s="34"/>
      <c r="AN18" s="34"/>
      <c r="AO18" s="34"/>
      <c r="AP18" s="34"/>
      <c r="AQ18" s="34" t="s">
        <v>103</v>
      </c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25" t="s">
        <v>114</v>
      </c>
      <c r="BK18" s="25" t="s">
        <v>115</v>
      </c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>
        <f t="shared" si="1"/>
        <v>0</v>
      </c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>
        <f t="shared" si="2"/>
        <v>0</v>
      </c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>
        <f t="shared" si="0"/>
        <v>0</v>
      </c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>
        <f t="shared" si="3"/>
        <v>0</v>
      </c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</row>
    <row r="19" spans="1:168" ht="20.25" customHeight="1">
      <c r="A19" s="128" t="s">
        <v>116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K19" s="52"/>
      <c r="AL19" s="34"/>
      <c r="AM19" s="34"/>
      <c r="AN19" s="34"/>
      <c r="AO19" s="34"/>
      <c r="AP19" s="34"/>
      <c r="AQ19" s="34" t="s">
        <v>103</v>
      </c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25" t="s">
        <v>117</v>
      </c>
      <c r="BK19" s="25" t="s">
        <v>118</v>
      </c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>
        <f t="shared" si="1"/>
        <v>0</v>
      </c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>
        <f t="shared" si="2"/>
        <v>0</v>
      </c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>
        <f t="shared" si="0"/>
        <v>0</v>
      </c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>
        <f t="shared" si="3"/>
        <v>0</v>
      </c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</row>
    <row r="20" spans="1:168" ht="15" customHeight="1">
      <c r="A20" s="92" t="s">
        <v>100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52"/>
      <c r="AL20" s="34"/>
      <c r="AM20" s="34"/>
      <c r="AN20" s="34"/>
      <c r="AO20" s="34"/>
      <c r="AP20" s="34"/>
      <c r="AQ20" s="34" t="s">
        <v>103</v>
      </c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25" t="s">
        <v>119</v>
      </c>
      <c r="BK20" s="25" t="s">
        <v>120</v>
      </c>
      <c r="BL20" s="88">
        <v>83800</v>
      </c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>
        <f t="shared" si="1"/>
        <v>83800</v>
      </c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>
        <v>3260</v>
      </c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>
        <f t="shared" si="2"/>
        <v>3260</v>
      </c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>
        <f t="shared" si="0"/>
        <v>80540</v>
      </c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>
        <f>CC20-CO20</f>
        <v>80540</v>
      </c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100"/>
    </row>
    <row r="21" spans="1:168" ht="15" customHeight="1" thickBot="1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2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28"/>
      <c r="BK21" s="28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6"/>
    </row>
    <row r="22" spans="1:168" ht="24" customHeight="1" thickBot="1">
      <c r="A22" s="123" t="s">
        <v>47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5"/>
      <c r="AK22" s="97" t="s">
        <v>48</v>
      </c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29"/>
      <c r="BK22" s="29"/>
      <c r="BL22" s="99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>
        <v>-9558643.53</v>
      </c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3">
        <f>CO22</f>
        <v>-9558643.53</v>
      </c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6"/>
    </row>
  </sheetData>
  <sheetProtection/>
  <mergeCells count="212">
    <mergeCell ref="FA13:FL13"/>
    <mergeCell ref="CC13:CN13"/>
    <mergeCell ref="CO13:DD13"/>
    <mergeCell ref="DE13:DP13"/>
    <mergeCell ref="DQ13:EB13"/>
    <mergeCell ref="EC13:EN13"/>
    <mergeCell ref="EO13:EZ13"/>
    <mergeCell ref="CO9:DD9"/>
    <mergeCell ref="DE9:DP9"/>
    <mergeCell ref="DQ9:EB9"/>
    <mergeCell ref="EC9:EN9"/>
    <mergeCell ref="EO9:EZ9"/>
    <mergeCell ref="FA9:FL9"/>
    <mergeCell ref="AK9:AN9"/>
    <mergeCell ref="AQ9:BI9"/>
    <mergeCell ref="A12:AC12"/>
    <mergeCell ref="BL9:CA9"/>
    <mergeCell ref="CC9:CN9"/>
    <mergeCell ref="A13:AJ13"/>
    <mergeCell ref="AK13:AN13"/>
    <mergeCell ref="AQ13:BI13"/>
    <mergeCell ref="BL13:BZ13"/>
    <mergeCell ref="A10:AJ10"/>
    <mergeCell ref="A19:AC19"/>
    <mergeCell ref="DE17:DP17"/>
    <mergeCell ref="DQ17:EB17"/>
    <mergeCell ref="EO16:EZ16"/>
    <mergeCell ref="BL17:BZ17"/>
    <mergeCell ref="CO15:DD15"/>
    <mergeCell ref="CO16:DD16"/>
    <mergeCell ref="CC17:CN17"/>
    <mergeCell ref="CO17:DD17"/>
    <mergeCell ref="A17:AJ17"/>
    <mergeCell ref="AK17:AN17"/>
    <mergeCell ref="BL15:CB15"/>
    <mergeCell ref="BL16:CB16"/>
    <mergeCell ref="AQ17:BI17"/>
    <mergeCell ref="A16:AJ16"/>
    <mergeCell ref="AQ15:BI15"/>
    <mergeCell ref="AQ16:BI16"/>
    <mergeCell ref="AK6:AP6"/>
    <mergeCell ref="AK15:AP15"/>
    <mergeCell ref="AK16:AP16"/>
    <mergeCell ref="FA4:FL4"/>
    <mergeCell ref="A3:AJ4"/>
    <mergeCell ref="AK3:AP4"/>
    <mergeCell ref="AQ3:BI4"/>
    <mergeCell ref="BL3:CB4"/>
    <mergeCell ref="A15:AJ15"/>
    <mergeCell ref="EC15:EN15"/>
    <mergeCell ref="A6:AJ6"/>
    <mergeCell ref="A22:AJ22"/>
    <mergeCell ref="CC3:CN4"/>
    <mergeCell ref="CO3:EN3"/>
    <mergeCell ref="EO3:FL3"/>
    <mergeCell ref="CO4:DD4"/>
    <mergeCell ref="DE4:DP4"/>
    <mergeCell ref="DQ4:EB4"/>
    <mergeCell ref="EC4:EN4"/>
    <mergeCell ref="EO4:EZ4"/>
    <mergeCell ref="CC5:CN5"/>
    <mergeCell ref="CO5:DD5"/>
    <mergeCell ref="DE5:DP5"/>
    <mergeCell ref="DQ5:EB5"/>
    <mergeCell ref="A5:AJ5"/>
    <mergeCell ref="AK5:AP5"/>
    <mergeCell ref="AQ5:BI5"/>
    <mergeCell ref="BL5:CB5"/>
    <mergeCell ref="AQ6:BI6"/>
    <mergeCell ref="BL6:CB6"/>
    <mergeCell ref="CC6:CN6"/>
    <mergeCell ref="CO6:DD6"/>
    <mergeCell ref="DQ6:EB6"/>
    <mergeCell ref="EC6:EN6"/>
    <mergeCell ref="DE6:DP6"/>
    <mergeCell ref="EO6:EZ6"/>
    <mergeCell ref="FA6:FL6"/>
    <mergeCell ref="EC5:EN5"/>
    <mergeCell ref="EO5:EZ5"/>
    <mergeCell ref="FA5:FL5"/>
    <mergeCell ref="DE8:DP8"/>
    <mergeCell ref="DQ8:EB8"/>
    <mergeCell ref="EC8:EN8"/>
    <mergeCell ref="EO8:EZ8"/>
    <mergeCell ref="FA8:FL8"/>
    <mergeCell ref="CC7:CN7"/>
    <mergeCell ref="CO7:DD7"/>
    <mergeCell ref="DE7:DP7"/>
    <mergeCell ref="DQ7:EB7"/>
    <mergeCell ref="A7:AJ7"/>
    <mergeCell ref="AK7:AP7"/>
    <mergeCell ref="AQ7:BI7"/>
    <mergeCell ref="BL7:CB7"/>
    <mergeCell ref="A8:AJ8"/>
    <mergeCell ref="AK8:AP8"/>
    <mergeCell ref="AQ8:BI8"/>
    <mergeCell ref="BL8:CB8"/>
    <mergeCell ref="CC8:CN8"/>
    <mergeCell ref="CO8:DD8"/>
    <mergeCell ref="EC7:EN7"/>
    <mergeCell ref="EO7:EZ7"/>
    <mergeCell ref="FA7:FL7"/>
    <mergeCell ref="DE11:DP11"/>
    <mergeCell ref="CC10:CN10"/>
    <mergeCell ref="CO10:DD10"/>
    <mergeCell ref="DE10:DP10"/>
    <mergeCell ref="DQ10:EB10"/>
    <mergeCell ref="CC11:CN11"/>
    <mergeCell ref="CO11:DD11"/>
    <mergeCell ref="AK10:AP10"/>
    <mergeCell ref="AQ10:BI10"/>
    <mergeCell ref="BL10:CB10"/>
    <mergeCell ref="A11:AJ11"/>
    <mergeCell ref="AK11:AP11"/>
    <mergeCell ref="AQ11:BI11"/>
    <mergeCell ref="BL11:CB11"/>
    <mergeCell ref="DQ11:EB11"/>
    <mergeCell ref="EC11:EN11"/>
    <mergeCell ref="EO11:EZ11"/>
    <mergeCell ref="FA11:FL11"/>
    <mergeCell ref="EC10:EN10"/>
    <mergeCell ref="EO10:EZ10"/>
    <mergeCell ref="FA10:FL10"/>
    <mergeCell ref="A2:FL2"/>
    <mergeCell ref="A9:AJ9"/>
    <mergeCell ref="AK12:AP12"/>
    <mergeCell ref="AQ12:BI12"/>
    <mergeCell ref="BL12:CB12"/>
    <mergeCell ref="CC12:CN12"/>
    <mergeCell ref="CO12:DD12"/>
    <mergeCell ref="DE12:DP12"/>
    <mergeCell ref="DQ12:EB12"/>
    <mergeCell ref="EC12:EN12"/>
    <mergeCell ref="EO12:EZ12"/>
    <mergeCell ref="FA12:FL12"/>
    <mergeCell ref="A14:AJ14"/>
    <mergeCell ref="AK14:AP14"/>
    <mergeCell ref="AQ14:BI14"/>
    <mergeCell ref="BL14:CB14"/>
    <mergeCell ref="CC14:CN14"/>
    <mergeCell ref="CO14:DD14"/>
    <mergeCell ref="DE14:DP14"/>
    <mergeCell ref="DQ14:EB14"/>
    <mergeCell ref="EC14:EN14"/>
    <mergeCell ref="EO14:EZ14"/>
    <mergeCell ref="FA14:FL14"/>
    <mergeCell ref="DQ20:EB20"/>
    <mergeCell ref="DQ19:EB19"/>
    <mergeCell ref="DE19:DP19"/>
    <mergeCell ref="DE20:DP20"/>
    <mergeCell ref="DE15:DP15"/>
    <mergeCell ref="DE16:DP16"/>
    <mergeCell ref="DQ15:EB15"/>
    <mergeCell ref="EO21:EZ21"/>
    <mergeCell ref="FA21:FL21"/>
    <mergeCell ref="EC21:EN21"/>
    <mergeCell ref="FA19:FL19"/>
    <mergeCell ref="EC19:EN19"/>
    <mergeCell ref="EO19:EZ19"/>
    <mergeCell ref="EC20:EN20"/>
    <mergeCell ref="EO20:EZ20"/>
    <mergeCell ref="FA20:FL20"/>
    <mergeCell ref="A21:AJ21"/>
    <mergeCell ref="AK21:AP21"/>
    <mergeCell ref="DE21:DP21"/>
    <mergeCell ref="DQ21:EB21"/>
    <mergeCell ref="AQ21:BI21"/>
    <mergeCell ref="BL21:CB21"/>
    <mergeCell ref="CC21:CN21"/>
    <mergeCell ref="CO21:DD21"/>
    <mergeCell ref="CC19:CN19"/>
    <mergeCell ref="CO19:DD19"/>
    <mergeCell ref="A20:AJ20"/>
    <mergeCell ref="AK19:AP19"/>
    <mergeCell ref="AQ19:BI19"/>
    <mergeCell ref="BL19:CB19"/>
    <mergeCell ref="CC20:CN20"/>
    <mergeCell ref="CO20:DD20"/>
    <mergeCell ref="AK20:AP20"/>
    <mergeCell ref="AQ20:BI20"/>
    <mergeCell ref="FA22:FL22"/>
    <mergeCell ref="AK22:AP22"/>
    <mergeCell ref="AQ22:BI22"/>
    <mergeCell ref="BL22:CB22"/>
    <mergeCell ref="CC22:CN22"/>
    <mergeCell ref="CO22:DD22"/>
    <mergeCell ref="DE22:DP22"/>
    <mergeCell ref="A18:AJ18"/>
    <mergeCell ref="AK18:AP18"/>
    <mergeCell ref="AQ18:BI18"/>
    <mergeCell ref="BL18:CB18"/>
    <mergeCell ref="EC22:EN22"/>
    <mergeCell ref="EO22:EZ22"/>
    <mergeCell ref="DQ22:EB22"/>
    <mergeCell ref="EC18:EN18"/>
    <mergeCell ref="EO18:EZ18"/>
    <mergeCell ref="BL20:CB20"/>
    <mergeCell ref="FA18:FL18"/>
    <mergeCell ref="CC18:CN18"/>
    <mergeCell ref="CO18:DD18"/>
    <mergeCell ref="DE18:DP18"/>
    <mergeCell ref="DQ18:EB18"/>
    <mergeCell ref="FA17:FL17"/>
    <mergeCell ref="EC17:EN17"/>
    <mergeCell ref="EO17:EZ17"/>
    <mergeCell ref="CC15:CN15"/>
    <mergeCell ref="FA15:FL15"/>
    <mergeCell ref="CC16:CN16"/>
    <mergeCell ref="FA16:FL16"/>
    <mergeCell ref="EC16:EN16"/>
    <mergeCell ref="EO15:EZ15"/>
    <mergeCell ref="DQ16:EB1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31"/>
  <sheetViews>
    <sheetView tabSelected="1" view="pageBreakPreview" zoomScaleSheetLayoutView="100" zoomScalePageLayoutView="0" workbookViewId="0" topLeftCell="A13">
      <selection activeCell="CN11" sqref="CN11:DC12"/>
    </sheetView>
  </sheetViews>
  <sheetFormatPr defaultColWidth="0.875" defaultRowHeight="12.75"/>
  <cols>
    <col min="1" max="16384" width="0.875" style="1" customWidth="1"/>
  </cols>
  <sheetData>
    <row r="1" spans="55:167" ht="12.75">
      <c r="BC1" s="6" t="s">
        <v>87</v>
      </c>
      <c r="FK1" s="2" t="s">
        <v>86</v>
      </c>
    </row>
    <row r="2" ht="2.25" customHeight="1"/>
    <row r="3" spans="1:167" ht="11.25" customHeight="1">
      <c r="A3" s="77" t="s">
        <v>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86"/>
      <c r="AP3" s="76" t="s">
        <v>21</v>
      </c>
      <c r="AQ3" s="77"/>
      <c r="AR3" s="77"/>
      <c r="AS3" s="77"/>
      <c r="AT3" s="77"/>
      <c r="AU3" s="86"/>
      <c r="AV3" s="76" t="s">
        <v>36</v>
      </c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86"/>
      <c r="BV3" s="76" t="s">
        <v>42</v>
      </c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86"/>
      <c r="CN3" s="76" t="s">
        <v>22</v>
      </c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86"/>
      <c r="EW3" s="76" t="s">
        <v>28</v>
      </c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</row>
    <row r="4" spans="1:167" ht="9" customHeight="1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1"/>
      <c r="AP4" s="172"/>
      <c r="AQ4" s="170"/>
      <c r="AR4" s="170"/>
      <c r="AS4" s="170"/>
      <c r="AT4" s="170"/>
      <c r="AU4" s="171"/>
      <c r="AV4" s="172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1"/>
      <c r="BV4" s="172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62" t="s">
        <v>56</v>
      </c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2" t="s">
        <v>62</v>
      </c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2" t="s">
        <v>65</v>
      </c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2" t="s">
        <v>25</v>
      </c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4"/>
      <c r="EW4" s="170"/>
      <c r="EX4" s="170"/>
      <c r="EY4" s="170"/>
      <c r="EZ4" s="170"/>
      <c r="FA4" s="170"/>
      <c r="FB4" s="170"/>
      <c r="FC4" s="170"/>
      <c r="FD4" s="170"/>
      <c r="FE4" s="170"/>
      <c r="FF4" s="170"/>
      <c r="FG4" s="170"/>
      <c r="FH4" s="170"/>
      <c r="FI4" s="170"/>
      <c r="FJ4" s="170"/>
      <c r="FK4" s="170"/>
    </row>
    <row r="5" spans="1:167" ht="9" customHeight="1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1"/>
      <c r="AP5" s="172"/>
      <c r="AQ5" s="170"/>
      <c r="AR5" s="170"/>
      <c r="AS5" s="170"/>
      <c r="AT5" s="170"/>
      <c r="AU5" s="171"/>
      <c r="AV5" s="172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1"/>
      <c r="BV5" s="172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3" t="s">
        <v>57</v>
      </c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3" t="s">
        <v>63</v>
      </c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3" t="s">
        <v>66</v>
      </c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3"/>
      <c r="EI5" s="174"/>
      <c r="EJ5" s="174"/>
      <c r="EK5" s="174"/>
      <c r="EL5" s="174"/>
      <c r="EM5" s="174"/>
      <c r="EN5" s="174"/>
      <c r="EO5" s="174"/>
      <c r="EP5" s="174"/>
      <c r="EQ5" s="174"/>
      <c r="ER5" s="174"/>
      <c r="ES5" s="174"/>
      <c r="ET5" s="174"/>
      <c r="EU5" s="174"/>
      <c r="EV5" s="185"/>
      <c r="EW5" s="170"/>
      <c r="EX5" s="170"/>
      <c r="EY5" s="170"/>
      <c r="EZ5" s="170"/>
      <c r="FA5" s="170"/>
      <c r="FB5" s="170"/>
      <c r="FC5" s="170"/>
      <c r="FD5" s="170"/>
      <c r="FE5" s="170"/>
      <c r="FF5" s="170"/>
      <c r="FG5" s="170"/>
      <c r="FH5" s="170"/>
      <c r="FI5" s="170"/>
      <c r="FJ5" s="170"/>
      <c r="FK5" s="170"/>
    </row>
    <row r="6" spans="1:167" ht="9" customHeigh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1"/>
      <c r="AP6" s="172"/>
      <c r="AQ6" s="170"/>
      <c r="AR6" s="170"/>
      <c r="AS6" s="170"/>
      <c r="AT6" s="170"/>
      <c r="AU6" s="171"/>
      <c r="AV6" s="172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1"/>
      <c r="BV6" s="172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3" t="s">
        <v>58</v>
      </c>
      <c r="CO6" s="174"/>
      <c r="CP6" s="174"/>
      <c r="CQ6" s="174"/>
      <c r="CR6" s="174"/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3" t="s">
        <v>64</v>
      </c>
      <c r="DE6" s="174"/>
      <c r="DF6" s="174"/>
      <c r="DG6" s="174"/>
      <c r="DH6" s="174"/>
      <c r="DI6" s="174"/>
      <c r="DJ6" s="174"/>
      <c r="DK6" s="174"/>
      <c r="DL6" s="174"/>
      <c r="DM6" s="174"/>
      <c r="DN6" s="174"/>
      <c r="DO6" s="174"/>
      <c r="DP6" s="174"/>
      <c r="DQ6" s="174"/>
      <c r="DR6" s="174"/>
      <c r="DS6" s="173"/>
      <c r="DT6" s="174"/>
      <c r="DU6" s="174"/>
      <c r="DV6" s="174"/>
      <c r="DW6" s="174"/>
      <c r="DX6" s="174"/>
      <c r="DY6" s="174"/>
      <c r="DZ6" s="174"/>
      <c r="EA6" s="174"/>
      <c r="EB6" s="174"/>
      <c r="EC6" s="174"/>
      <c r="ED6" s="174"/>
      <c r="EE6" s="174"/>
      <c r="EF6" s="174"/>
      <c r="EG6" s="174"/>
      <c r="EH6" s="173"/>
      <c r="EI6" s="174"/>
      <c r="EJ6" s="174"/>
      <c r="EK6" s="174"/>
      <c r="EL6" s="174"/>
      <c r="EM6" s="174"/>
      <c r="EN6" s="174"/>
      <c r="EO6" s="174"/>
      <c r="EP6" s="174"/>
      <c r="EQ6" s="174"/>
      <c r="ER6" s="174"/>
      <c r="ES6" s="174"/>
      <c r="ET6" s="174"/>
      <c r="EU6" s="174"/>
      <c r="EV6" s="185"/>
      <c r="EW6" s="170"/>
      <c r="EX6" s="170"/>
      <c r="EY6" s="170"/>
      <c r="EZ6" s="170"/>
      <c r="FA6" s="170"/>
      <c r="FB6" s="170"/>
      <c r="FC6" s="170"/>
      <c r="FD6" s="170"/>
      <c r="FE6" s="170"/>
      <c r="FF6" s="170"/>
      <c r="FG6" s="170"/>
      <c r="FH6" s="170"/>
      <c r="FI6" s="170"/>
      <c r="FJ6" s="170"/>
      <c r="FK6" s="170"/>
    </row>
    <row r="7" spans="1:167" ht="9" customHeight="1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1"/>
      <c r="AP7" s="172"/>
      <c r="AQ7" s="170"/>
      <c r="AR7" s="170"/>
      <c r="AS7" s="170"/>
      <c r="AT7" s="170"/>
      <c r="AU7" s="171"/>
      <c r="AV7" s="172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1"/>
      <c r="BV7" s="172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3" t="s">
        <v>59</v>
      </c>
      <c r="CO7" s="174"/>
      <c r="CP7" s="174"/>
      <c r="CQ7" s="174"/>
      <c r="CR7" s="174"/>
      <c r="CS7" s="174"/>
      <c r="CT7" s="174"/>
      <c r="CU7" s="174"/>
      <c r="CV7" s="174"/>
      <c r="CW7" s="174"/>
      <c r="CX7" s="174"/>
      <c r="CY7" s="174"/>
      <c r="CZ7" s="174"/>
      <c r="DA7" s="174"/>
      <c r="DB7" s="174"/>
      <c r="DC7" s="174"/>
      <c r="DD7" s="173"/>
      <c r="DE7" s="174"/>
      <c r="DF7" s="174"/>
      <c r="DG7" s="174"/>
      <c r="DH7" s="174"/>
      <c r="DI7" s="174"/>
      <c r="DJ7" s="174"/>
      <c r="DK7" s="174"/>
      <c r="DL7" s="174"/>
      <c r="DM7" s="174"/>
      <c r="DN7" s="174"/>
      <c r="DO7" s="174"/>
      <c r="DP7" s="174"/>
      <c r="DQ7" s="174"/>
      <c r="DR7" s="174"/>
      <c r="DS7" s="173"/>
      <c r="DT7" s="174"/>
      <c r="DU7" s="174"/>
      <c r="DV7" s="174"/>
      <c r="DW7" s="174"/>
      <c r="DX7" s="174"/>
      <c r="DY7" s="174"/>
      <c r="DZ7" s="174"/>
      <c r="EA7" s="174"/>
      <c r="EB7" s="174"/>
      <c r="EC7" s="174"/>
      <c r="ED7" s="174"/>
      <c r="EE7" s="174"/>
      <c r="EF7" s="174"/>
      <c r="EG7" s="174"/>
      <c r="EH7" s="173"/>
      <c r="EI7" s="174"/>
      <c r="EJ7" s="174"/>
      <c r="EK7" s="174"/>
      <c r="EL7" s="174"/>
      <c r="EM7" s="174"/>
      <c r="EN7" s="174"/>
      <c r="EO7" s="174"/>
      <c r="EP7" s="174"/>
      <c r="EQ7" s="174"/>
      <c r="ER7" s="174"/>
      <c r="ES7" s="174"/>
      <c r="ET7" s="174"/>
      <c r="EU7" s="174"/>
      <c r="EV7" s="185"/>
      <c r="EW7" s="170"/>
      <c r="EX7" s="170"/>
      <c r="EY7" s="170"/>
      <c r="EZ7" s="170"/>
      <c r="FA7" s="170"/>
      <c r="FB7" s="170"/>
      <c r="FC7" s="170"/>
      <c r="FD7" s="170"/>
      <c r="FE7" s="170"/>
      <c r="FF7" s="170"/>
      <c r="FG7" s="170"/>
      <c r="FH7" s="170"/>
      <c r="FI7" s="170"/>
      <c r="FJ7" s="170"/>
      <c r="FK7" s="170"/>
    </row>
    <row r="8" spans="1:167" ht="9" customHeight="1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1"/>
      <c r="AP8" s="172"/>
      <c r="AQ8" s="170"/>
      <c r="AR8" s="170"/>
      <c r="AS8" s="170"/>
      <c r="AT8" s="170"/>
      <c r="AU8" s="171"/>
      <c r="AV8" s="172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1"/>
      <c r="BV8" s="172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3" t="s">
        <v>61</v>
      </c>
      <c r="CO8" s="174"/>
      <c r="CP8" s="174"/>
      <c r="CQ8" s="174"/>
      <c r="CR8" s="174"/>
      <c r="CS8" s="174"/>
      <c r="CT8" s="174"/>
      <c r="CU8" s="174"/>
      <c r="CV8" s="174"/>
      <c r="CW8" s="174"/>
      <c r="CX8" s="174"/>
      <c r="CY8" s="174"/>
      <c r="CZ8" s="174"/>
      <c r="DA8" s="174"/>
      <c r="DB8" s="174"/>
      <c r="DC8" s="174"/>
      <c r="DD8" s="173"/>
      <c r="DE8" s="174"/>
      <c r="DF8" s="174"/>
      <c r="DG8" s="174"/>
      <c r="DH8" s="174"/>
      <c r="DI8" s="174"/>
      <c r="DJ8" s="174"/>
      <c r="DK8" s="174"/>
      <c r="DL8" s="174"/>
      <c r="DM8" s="174"/>
      <c r="DN8" s="174"/>
      <c r="DO8" s="174"/>
      <c r="DP8" s="174"/>
      <c r="DQ8" s="174"/>
      <c r="DR8" s="174"/>
      <c r="DS8" s="173"/>
      <c r="DT8" s="174"/>
      <c r="DU8" s="174"/>
      <c r="DV8" s="174"/>
      <c r="DW8" s="174"/>
      <c r="DX8" s="174"/>
      <c r="DY8" s="174"/>
      <c r="DZ8" s="174"/>
      <c r="EA8" s="174"/>
      <c r="EB8" s="174"/>
      <c r="EC8" s="174"/>
      <c r="ED8" s="174"/>
      <c r="EE8" s="174"/>
      <c r="EF8" s="174"/>
      <c r="EG8" s="174"/>
      <c r="EH8" s="173"/>
      <c r="EI8" s="174"/>
      <c r="EJ8" s="174"/>
      <c r="EK8" s="174"/>
      <c r="EL8" s="174"/>
      <c r="EM8" s="174"/>
      <c r="EN8" s="174"/>
      <c r="EO8" s="174"/>
      <c r="EP8" s="174"/>
      <c r="EQ8" s="174"/>
      <c r="ER8" s="174"/>
      <c r="ES8" s="174"/>
      <c r="ET8" s="174"/>
      <c r="EU8" s="174"/>
      <c r="EV8" s="185"/>
      <c r="EW8" s="170"/>
      <c r="EX8" s="170"/>
      <c r="EY8" s="170"/>
      <c r="EZ8" s="170"/>
      <c r="FA8" s="170"/>
      <c r="FB8" s="170"/>
      <c r="FC8" s="170"/>
      <c r="FD8" s="170"/>
      <c r="FE8" s="170"/>
      <c r="FF8" s="170"/>
      <c r="FG8" s="170"/>
      <c r="FH8" s="170"/>
      <c r="FI8" s="170"/>
      <c r="FJ8" s="170"/>
      <c r="FK8" s="170"/>
    </row>
    <row r="9" spans="1:167" ht="9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87"/>
      <c r="AP9" s="78"/>
      <c r="AQ9" s="79"/>
      <c r="AR9" s="79"/>
      <c r="AS9" s="79"/>
      <c r="AT9" s="79"/>
      <c r="AU9" s="87"/>
      <c r="AV9" s="78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87"/>
      <c r="BV9" s="78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167" t="s">
        <v>60</v>
      </c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7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167"/>
      <c r="DT9" s="168"/>
      <c r="DU9" s="168"/>
      <c r="DV9" s="168"/>
      <c r="DW9" s="168"/>
      <c r="DX9" s="168"/>
      <c r="DY9" s="168"/>
      <c r="DZ9" s="168"/>
      <c r="EA9" s="168"/>
      <c r="EB9" s="168"/>
      <c r="EC9" s="168"/>
      <c r="ED9" s="168"/>
      <c r="EE9" s="168"/>
      <c r="EF9" s="168"/>
      <c r="EG9" s="168"/>
      <c r="EH9" s="167"/>
      <c r="EI9" s="168"/>
      <c r="EJ9" s="168"/>
      <c r="EK9" s="168"/>
      <c r="EL9" s="168"/>
      <c r="EM9" s="168"/>
      <c r="EN9" s="168"/>
      <c r="EO9" s="168"/>
      <c r="EP9" s="168"/>
      <c r="EQ9" s="168"/>
      <c r="ER9" s="168"/>
      <c r="ES9" s="168"/>
      <c r="ET9" s="168"/>
      <c r="EU9" s="168"/>
      <c r="EV9" s="16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</row>
    <row r="10" spans="1:167" ht="11.25" customHeight="1" thickBot="1">
      <c r="A10" s="155">
        <v>1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6"/>
      <c r="AP10" s="141">
        <v>2</v>
      </c>
      <c r="AQ10" s="142"/>
      <c r="AR10" s="142"/>
      <c r="AS10" s="142"/>
      <c r="AT10" s="142"/>
      <c r="AU10" s="143"/>
      <c r="AV10" s="141">
        <v>3</v>
      </c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57"/>
      <c r="BP10" s="157"/>
      <c r="BQ10" s="157"/>
      <c r="BR10" s="157"/>
      <c r="BS10" s="157"/>
      <c r="BT10" s="157"/>
      <c r="BU10" s="158"/>
      <c r="BV10" s="141">
        <v>4</v>
      </c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3"/>
      <c r="CN10" s="150">
        <v>5</v>
      </c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2"/>
      <c r="DD10" s="150">
        <v>6</v>
      </c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2"/>
      <c r="DS10" s="150">
        <v>7</v>
      </c>
      <c r="DT10" s="151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2"/>
      <c r="EH10" s="150">
        <v>8</v>
      </c>
      <c r="EI10" s="151"/>
      <c r="EJ10" s="151"/>
      <c r="EK10" s="151"/>
      <c r="EL10" s="151"/>
      <c r="EM10" s="151"/>
      <c r="EN10" s="151"/>
      <c r="EO10" s="151"/>
      <c r="EP10" s="151"/>
      <c r="EQ10" s="151"/>
      <c r="ER10" s="151"/>
      <c r="ES10" s="151"/>
      <c r="ET10" s="151"/>
      <c r="EU10" s="151"/>
      <c r="EV10" s="152"/>
      <c r="EW10" s="141">
        <v>9</v>
      </c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</row>
    <row r="11" spans="1:167" ht="11.25" customHeight="1">
      <c r="A11" s="186" t="s">
        <v>68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7"/>
      <c r="AP11" s="192" t="s">
        <v>49</v>
      </c>
      <c r="AQ11" s="193"/>
      <c r="AR11" s="193"/>
      <c r="AS11" s="193"/>
      <c r="AT11" s="193"/>
      <c r="AU11" s="194"/>
      <c r="AV11" s="161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3"/>
      <c r="BV11" s="144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6"/>
      <c r="CN11" s="144">
        <f>CN17</f>
        <v>9558643.53</v>
      </c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6"/>
      <c r="DD11" s="144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6"/>
      <c r="DS11" s="144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6"/>
      <c r="EH11" s="144">
        <f>CN11</f>
        <v>9558643.53</v>
      </c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6"/>
      <c r="EW11" s="144"/>
      <c r="EX11" s="188"/>
      <c r="EY11" s="188"/>
      <c r="EZ11" s="188"/>
      <c r="FA11" s="188"/>
      <c r="FB11" s="188"/>
      <c r="FC11" s="188"/>
      <c r="FD11" s="188"/>
      <c r="FE11" s="188"/>
      <c r="FF11" s="188"/>
      <c r="FG11" s="188"/>
      <c r="FH11" s="188"/>
      <c r="FI11" s="188"/>
      <c r="FJ11" s="188"/>
      <c r="FK11" s="189"/>
    </row>
    <row r="12" spans="1:167" ht="11.25" customHeight="1">
      <c r="A12" s="159" t="s">
        <v>67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60"/>
      <c r="AP12" s="195"/>
      <c r="AQ12" s="196"/>
      <c r="AR12" s="196"/>
      <c r="AS12" s="196"/>
      <c r="AT12" s="196"/>
      <c r="AU12" s="197"/>
      <c r="AV12" s="164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6"/>
      <c r="BV12" s="147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9"/>
      <c r="CN12" s="147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9"/>
      <c r="DD12" s="147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9"/>
      <c r="DS12" s="147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  <c r="EG12" s="149"/>
      <c r="EH12" s="147"/>
      <c r="EI12" s="148"/>
      <c r="EJ12" s="148"/>
      <c r="EK12" s="148"/>
      <c r="EL12" s="148"/>
      <c r="EM12" s="148"/>
      <c r="EN12" s="148"/>
      <c r="EO12" s="148"/>
      <c r="EP12" s="148"/>
      <c r="EQ12" s="148"/>
      <c r="ER12" s="148"/>
      <c r="ES12" s="148"/>
      <c r="ET12" s="148"/>
      <c r="EU12" s="148"/>
      <c r="EV12" s="149"/>
      <c r="EW12" s="190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191"/>
    </row>
    <row r="13" spans="1:167" ht="22.5" customHeight="1">
      <c r="A13" s="198" t="s">
        <v>69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52" t="s">
        <v>51</v>
      </c>
      <c r="AQ13" s="34"/>
      <c r="AR13" s="34"/>
      <c r="AS13" s="34"/>
      <c r="AT13" s="34"/>
      <c r="AU13" s="34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99"/>
      <c r="BP13" s="69"/>
      <c r="BQ13" s="69"/>
      <c r="BR13" s="69"/>
      <c r="BS13" s="69"/>
      <c r="BT13" s="69"/>
      <c r="BU13" s="200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3"/>
    </row>
    <row r="14" spans="1:167" ht="11.25" customHeight="1">
      <c r="A14" s="183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52" t="s">
        <v>77</v>
      </c>
      <c r="AQ14" s="34"/>
      <c r="AR14" s="34"/>
      <c r="AS14" s="34"/>
      <c r="AT14" s="34"/>
      <c r="AU14" s="35"/>
      <c r="AV14" s="35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7"/>
      <c r="BV14" s="91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3"/>
    </row>
    <row r="15" spans="1:167" ht="11.25" customHeight="1">
      <c r="A15" s="183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52" t="s">
        <v>78</v>
      </c>
      <c r="AQ15" s="34"/>
      <c r="AR15" s="34"/>
      <c r="AS15" s="34"/>
      <c r="AT15" s="34"/>
      <c r="AU15" s="35"/>
      <c r="AV15" s="35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7"/>
      <c r="BV15" s="91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3"/>
    </row>
    <row r="16" spans="1:167" ht="22.5" customHeight="1">
      <c r="A16" s="184" t="s">
        <v>70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52" t="s">
        <v>79</v>
      </c>
      <c r="AQ16" s="34"/>
      <c r="AR16" s="34"/>
      <c r="AS16" s="34"/>
      <c r="AT16" s="34"/>
      <c r="AU16" s="35"/>
      <c r="AV16" s="35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7"/>
      <c r="BV16" s="91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>
        <f>CN17</f>
        <v>9558643.53</v>
      </c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>
        <f>CN16</f>
        <v>9558643.53</v>
      </c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3"/>
    </row>
    <row r="17" spans="1:167" ht="22.5" customHeight="1">
      <c r="A17" s="175" t="s">
        <v>71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6"/>
      <c r="AP17" s="52" t="s">
        <v>80</v>
      </c>
      <c r="AQ17" s="34"/>
      <c r="AR17" s="34"/>
      <c r="AS17" s="34"/>
      <c r="AT17" s="34"/>
      <c r="AU17" s="35"/>
      <c r="AV17" s="35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7"/>
      <c r="BV17" s="91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>
        <v>9558643.53</v>
      </c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>
        <f>CN17</f>
        <v>9558643.53</v>
      </c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3"/>
    </row>
    <row r="18" spans="1:167" ht="22.5" customHeight="1">
      <c r="A18" s="175" t="s">
        <v>72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6"/>
      <c r="AP18" s="52" t="s">
        <v>81</v>
      </c>
      <c r="AQ18" s="34"/>
      <c r="AR18" s="34"/>
      <c r="AS18" s="34"/>
      <c r="AT18" s="34"/>
      <c r="AU18" s="35"/>
      <c r="AV18" s="35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7"/>
      <c r="BV18" s="91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>
        <v>-114024.25</v>
      </c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>
        <f>CN18</f>
        <v>-114024.25</v>
      </c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3"/>
    </row>
    <row r="19" spans="1:167" ht="22.5" customHeight="1">
      <c r="A19" s="175" t="s">
        <v>73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6"/>
      <c r="AP19" s="52" t="s">
        <v>82</v>
      </c>
      <c r="AQ19" s="34"/>
      <c r="AR19" s="34"/>
      <c r="AS19" s="34"/>
      <c r="AT19" s="34"/>
      <c r="AU19" s="35"/>
      <c r="AV19" s="35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7"/>
      <c r="BV19" s="91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>
        <v>9672667.78</v>
      </c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>
        <f>CN19</f>
        <v>9672667.78</v>
      </c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3"/>
    </row>
    <row r="20" spans="1:167" ht="11.25" customHeight="1">
      <c r="A20" s="182" t="s">
        <v>74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52" t="s">
        <v>83</v>
      </c>
      <c r="AQ20" s="34"/>
      <c r="AR20" s="34"/>
      <c r="AS20" s="34"/>
      <c r="AT20" s="34"/>
      <c r="AU20" s="35"/>
      <c r="AV20" s="35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7"/>
      <c r="BV20" s="91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3"/>
    </row>
    <row r="21" spans="1:167" ht="22.5" customHeight="1">
      <c r="A21" s="175" t="s">
        <v>75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6"/>
      <c r="AP21" s="52" t="s">
        <v>84</v>
      </c>
      <c r="AQ21" s="34"/>
      <c r="AR21" s="34"/>
      <c r="AS21" s="34"/>
      <c r="AT21" s="34"/>
      <c r="AU21" s="35"/>
      <c r="AV21" s="35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7"/>
      <c r="BV21" s="181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3"/>
    </row>
    <row r="22" spans="1:167" ht="22.5" customHeight="1" thickBot="1">
      <c r="A22" s="175" t="s">
        <v>76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6"/>
      <c r="AP22" s="46" t="s">
        <v>85</v>
      </c>
      <c r="AQ22" s="47"/>
      <c r="AR22" s="47"/>
      <c r="AS22" s="47"/>
      <c r="AT22" s="47"/>
      <c r="AU22" s="4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8"/>
      <c r="BP22" s="179"/>
      <c r="BQ22" s="179"/>
      <c r="BR22" s="179"/>
      <c r="BS22" s="179"/>
      <c r="BT22" s="179"/>
      <c r="BU22" s="180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51"/>
    </row>
    <row r="24" spans="1:92" ht="9.75">
      <c r="A24" s="1" t="s">
        <v>8</v>
      </c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H24" s="53" t="s">
        <v>91</v>
      </c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CN24" s="1" t="s">
        <v>37</v>
      </c>
    </row>
    <row r="25" spans="1:152" ht="9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153" t="s">
        <v>10</v>
      </c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H25" s="153" t="s">
        <v>11</v>
      </c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CN25" s="1" t="s">
        <v>38</v>
      </c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</row>
    <row r="26" spans="1:152" ht="9.75">
      <c r="A26" s="1" t="s">
        <v>9</v>
      </c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H26" s="53" t="s">
        <v>89</v>
      </c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DJ26" s="153" t="s">
        <v>10</v>
      </c>
      <c r="DK26" s="153"/>
      <c r="DL26" s="153"/>
      <c r="DM26" s="153"/>
      <c r="DN26" s="153"/>
      <c r="DO26" s="153"/>
      <c r="DP26" s="153"/>
      <c r="DQ26" s="153"/>
      <c r="DR26" s="153"/>
      <c r="DS26" s="153"/>
      <c r="DT26" s="153"/>
      <c r="DU26" s="153"/>
      <c r="DV26" s="3"/>
      <c r="DW26" s="3"/>
      <c r="DX26" s="153" t="s">
        <v>11</v>
      </c>
      <c r="DY26" s="153"/>
      <c r="DZ26" s="153"/>
      <c r="EA26" s="153"/>
      <c r="EB26" s="153"/>
      <c r="EC26" s="153"/>
      <c r="ED26" s="153"/>
      <c r="EE26" s="153"/>
      <c r="EF26" s="153"/>
      <c r="EG26" s="153"/>
      <c r="EH26" s="153"/>
      <c r="EI26" s="153"/>
      <c r="EJ26" s="153"/>
      <c r="EK26" s="153"/>
      <c r="EL26" s="153"/>
      <c r="EM26" s="153"/>
      <c r="EN26" s="153"/>
      <c r="EO26" s="153"/>
      <c r="EP26" s="153"/>
      <c r="EQ26" s="153"/>
      <c r="ER26" s="153"/>
      <c r="ES26" s="153"/>
      <c r="ET26" s="153"/>
      <c r="EU26" s="153"/>
      <c r="EV26" s="153"/>
    </row>
    <row r="27" spans="18:70" ht="9.75">
      <c r="R27" s="153" t="s">
        <v>10</v>
      </c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3"/>
      <c r="AG27" s="3"/>
      <c r="AH27" s="153" t="s">
        <v>11</v>
      </c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</row>
    <row r="28" spans="74:167" ht="7.5" customHeight="1">
      <c r="BV28" s="7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9"/>
    </row>
    <row r="29" spans="1:167" ht="9.75">
      <c r="A29" s="57" t="s">
        <v>12</v>
      </c>
      <c r="B29" s="57"/>
      <c r="C29" s="165" t="s">
        <v>122</v>
      </c>
      <c r="D29" s="165"/>
      <c r="E29" s="165"/>
      <c r="F29" s="1" t="s">
        <v>12</v>
      </c>
      <c r="I29" s="53" t="s">
        <v>130</v>
      </c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7">
        <v>201</v>
      </c>
      <c r="Z29" s="57"/>
      <c r="AA29" s="57"/>
      <c r="AB29" s="57"/>
      <c r="AC29" s="57"/>
      <c r="AD29" s="58">
        <v>4</v>
      </c>
      <c r="AE29" s="58"/>
      <c r="AG29" s="1" t="s">
        <v>3</v>
      </c>
      <c r="BV29" s="10"/>
      <c r="BW29" s="5" t="s">
        <v>52</v>
      </c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11"/>
    </row>
    <row r="30" spans="74:167" ht="32.25" customHeight="1">
      <c r="BV30" s="10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16"/>
      <c r="CQ30" s="5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"/>
      <c r="DF30" s="5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"/>
      <c r="EA30" s="5"/>
      <c r="EB30" s="57" t="s">
        <v>12</v>
      </c>
      <c r="EC30" s="57"/>
      <c r="ED30" s="165"/>
      <c r="EE30" s="165"/>
      <c r="EF30" s="165"/>
      <c r="EG30" s="1" t="s">
        <v>12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7">
        <v>200</v>
      </c>
      <c r="FA30" s="57"/>
      <c r="FB30" s="57"/>
      <c r="FC30" s="57"/>
      <c r="FD30" s="57"/>
      <c r="FE30" s="58"/>
      <c r="FF30" s="58"/>
      <c r="FH30" s="1" t="s">
        <v>3</v>
      </c>
      <c r="FI30" s="5"/>
      <c r="FJ30" s="5"/>
      <c r="FK30" s="11"/>
    </row>
    <row r="31" spans="10:167" ht="51.75" customHeight="1">
      <c r="J31" s="139" t="s">
        <v>50</v>
      </c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40"/>
      <c r="BV31" s="12"/>
      <c r="BW31" s="154" t="s">
        <v>53</v>
      </c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7"/>
      <c r="CQ31" s="4"/>
      <c r="CR31" s="154" t="s">
        <v>10</v>
      </c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  <c r="DE31" s="13"/>
      <c r="DF31" s="13"/>
      <c r="DG31" s="154" t="s">
        <v>11</v>
      </c>
      <c r="DH31" s="154"/>
      <c r="DI31" s="154"/>
      <c r="DJ31" s="154"/>
      <c r="DK31" s="154"/>
      <c r="DL31" s="154"/>
      <c r="DM31" s="154"/>
      <c r="DN31" s="154"/>
      <c r="DO31" s="154"/>
      <c r="DP31" s="154"/>
      <c r="DQ31" s="154"/>
      <c r="DR31" s="154"/>
      <c r="DS31" s="154"/>
      <c r="DT31" s="154"/>
      <c r="DU31" s="154"/>
      <c r="DV31" s="154"/>
      <c r="DW31" s="154"/>
      <c r="DX31" s="154"/>
      <c r="DY31" s="154"/>
      <c r="DZ31" s="4"/>
      <c r="EA31" s="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4"/>
      <c r="FH31" s="4"/>
      <c r="FI31" s="4"/>
      <c r="FJ31" s="4"/>
      <c r="FK31" s="15"/>
    </row>
  </sheetData>
  <sheetProtection/>
  <mergeCells count="168">
    <mergeCell ref="EH7:EV7"/>
    <mergeCell ref="A11:AO11"/>
    <mergeCell ref="EH11:EV12"/>
    <mergeCell ref="EW11:FK12"/>
    <mergeCell ref="AP11:AU12"/>
    <mergeCell ref="DS13:EG13"/>
    <mergeCell ref="EH13:EV13"/>
    <mergeCell ref="A13:AO13"/>
    <mergeCell ref="AP13:AU13"/>
    <mergeCell ref="AV13:BU13"/>
    <mergeCell ref="DD6:DR6"/>
    <mergeCell ref="DD7:DR7"/>
    <mergeCell ref="DD8:DR8"/>
    <mergeCell ref="DS4:EG4"/>
    <mergeCell ref="DS5:EG5"/>
    <mergeCell ref="DS6:EG6"/>
    <mergeCell ref="DS7:EG7"/>
    <mergeCell ref="DD5:DR5"/>
    <mergeCell ref="BV13:CM13"/>
    <mergeCell ref="CN13:DC13"/>
    <mergeCell ref="DD13:DR13"/>
    <mergeCell ref="DS8:EG8"/>
    <mergeCell ref="EH8:EV8"/>
    <mergeCell ref="EW3:FK9"/>
    <mergeCell ref="CN3:EV3"/>
    <mergeCell ref="CN7:DC7"/>
    <mergeCell ref="CN8:DC8"/>
    <mergeCell ref="DD4:DR4"/>
    <mergeCell ref="EH4:EV4"/>
    <mergeCell ref="EH5:EV5"/>
    <mergeCell ref="EH6:EV6"/>
    <mergeCell ref="EW13:FK13"/>
    <mergeCell ref="A14:AO14"/>
    <mergeCell ref="AP14:AU14"/>
    <mergeCell ref="AV14:BU14"/>
    <mergeCell ref="BV14:CM14"/>
    <mergeCell ref="CN14:DC14"/>
    <mergeCell ref="DD14:DR14"/>
    <mergeCell ref="DS14:EG14"/>
    <mergeCell ref="EH14:EV14"/>
    <mergeCell ref="EW14:FK14"/>
    <mergeCell ref="DD15:DR15"/>
    <mergeCell ref="DS15:EG15"/>
    <mergeCell ref="N24:AE24"/>
    <mergeCell ref="A15:AO15"/>
    <mergeCell ref="AP15:AU15"/>
    <mergeCell ref="AV15:BU15"/>
    <mergeCell ref="A16:AO16"/>
    <mergeCell ref="AP16:AU16"/>
    <mergeCell ref="AV16:BU16"/>
    <mergeCell ref="A17:AO17"/>
    <mergeCell ref="A29:B29"/>
    <mergeCell ref="C29:E29"/>
    <mergeCell ref="R26:AE26"/>
    <mergeCell ref="AH26:BR26"/>
    <mergeCell ref="AD29:AE29"/>
    <mergeCell ref="A20:AO20"/>
    <mergeCell ref="AP20:AU20"/>
    <mergeCell ref="AP17:AU17"/>
    <mergeCell ref="AV17:BU17"/>
    <mergeCell ref="N25:AE25"/>
    <mergeCell ref="AH25:BR25"/>
    <mergeCell ref="I29:X29"/>
    <mergeCell ref="Y29:AC29"/>
    <mergeCell ref="R27:AE27"/>
    <mergeCell ref="AH27:BR27"/>
    <mergeCell ref="AH24:BR24"/>
    <mergeCell ref="AV20:BU20"/>
    <mergeCell ref="EH15:EV15"/>
    <mergeCell ref="BV16:CM16"/>
    <mergeCell ref="CN16:DC16"/>
    <mergeCell ref="DD16:DR16"/>
    <mergeCell ref="DS16:EG16"/>
    <mergeCell ref="A18:AO18"/>
    <mergeCell ref="AP18:AU18"/>
    <mergeCell ref="AV18:BU18"/>
    <mergeCell ref="BV18:CM18"/>
    <mergeCell ref="CN15:DC15"/>
    <mergeCell ref="EW15:FK15"/>
    <mergeCell ref="EH16:EV16"/>
    <mergeCell ref="EW16:FK16"/>
    <mergeCell ref="BV17:CM17"/>
    <mergeCell ref="CN17:DC17"/>
    <mergeCell ref="DD17:DR17"/>
    <mergeCell ref="DS17:EG17"/>
    <mergeCell ref="EH17:EV17"/>
    <mergeCell ref="EW17:FK17"/>
    <mergeCell ref="BV15:CM15"/>
    <mergeCell ref="DS19:EG19"/>
    <mergeCell ref="EH19:EV19"/>
    <mergeCell ref="EW19:FK19"/>
    <mergeCell ref="CN18:DC18"/>
    <mergeCell ref="DD18:DR18"/>
    <mergeCell ref="DS18:EG18"/>
    <mergeCell ref="EH18:EV18"/>
    <mergeCell ref="BV20:CM20"/>
    <mergeCell ref="EW18:FK18"/>
    <mergeCell ref="A19:AO19"/>
    <mergeCell ref="AP19:AU19"/>
    <mergeCell ref="AV19:BU19"/>
    <mergeCell ref="BV19:CM19"/>
    <mergeCell ref="CN19:DC19"/>
    <mergeCell ref="EW20:FK20"/>
    <mergeCell ref="EH20:EV20"/>
    <mergeCell ref="DD19:DR19"/>
    <mergeCell ref="EW21:FK21"/>
    <mergeCell ref="A22:AO22"/>
    <mergeCell ref="AP22:AU22"/>
    <mergeCell ref="AV22:BU22"/>
    <mergeCell ref="BV22:CM22"/>
    <mergeCell ref="A21:AO21"/>
    <mergeCell ref="AP21:AU21"/>
    <mergeCell ref="AV21:BU21"/>
    <mergeCell ref="BV21:CM21"/>
    <mergeCell ref="EH22:EV22"/>
    <mergeCell ref="CN21:DC21"/>
    <mergeCell ref="DD21:DR21"/>
    <mergeCell ref="DS21:EG21"/>
    <mergeCell ref="CN20:DC20"/>
    <mergeCell ref="DD20:DR20"/>
    <mergeCell ref="DS20:EG20"/>
    <mergeCell ref="EH21:EV21"/>
    <mergeCell ref="DG30:DY30"/>
    <mergeCell ref="EB30:EC30"/>
    <mergeCell ref="DG31:DY31"/>
    <mergeCell ref="BW30:CO30"/>
    <mergeCell ref="CR30:DD30"/>
    <mergeCell ref="CN22:DC22"/>
    <mergeCell ref="DD22:DR22"/>
    <mergeCell ref="DS22:EG22"/>
    <mergeCell ref="DJ25:DU25"/>
    <mergeCell ref="A3:AO9"/>
    <mergeCell ref="DD11:DR12"/>
    <mergeCell ref="AP3:AU9"/>
    <mergeCell ref="AV3:BU9"/>
    <mergeCell ref="BV3:CM9"/>
    <mergeCell ref="CN10:DC10"/>
    <mergeCell ref="DD10:DR10"/>
    <mergeCell ref="CN4:DC4"/>
    <mergeCell ref="CN5:DC5"/>
    <mergeCell ref="CN6:DC6"/>
    <mergeCell ref="CN11:DC12"/>
    <mergeCell ref="EH10:EV10"/>
    <mergeCell ref="EW10:FK10"/>
    <mergeCell ref="CN9:DC9"/>
    <mergeCell ref="DD9:DR9"/>
    <mergeCell ref="DS9:EG9"/>
    <mergeCell ref="EH9:EV9"/>
    <mergeCell ref="BW31:CO31"/>
    <mergeCell ref="CR31:DD31"/>
    <mergeCell ref="EW22:FK22"/>
    <mergeCell ref="A10:AO10"/>
    <mergeCell ref="AP10:AU10"/>
    <mergeCell ref="AV10:BU10"/>
    <mergeCell ref="A12:AO12"/>
    <mergeCell ref="AV11:BU12"/>
    <mergeCell ref="ED30:EF30"/>
    <mergeCell ref="BV11:CM12"/>
    <mergeCell ref="EJ30:EY30"/>
    <mergeCell ref="EZ30:FD30"/>
    <mergeCell ref="FE30:FF30"/>
    <mergeCell ref="J31:AX31"/>
    <mergeCell ref="BV10:CM10"/>
    <mergeCell ref="DS11:EG12"/>
    <mergeCell ref="DS10:EG10"/>
    <mergeCell ref="DJ26:DU26"/>
    <mergeCell ref="DX26:EV26"/>
    <mergeCell ref="DX25:EV25"/>
  </mergeCells>
  <printOptions/>
  <pageMargins left="0.3937007874015748" right="0.31496062992125984" top="0.5118110236220472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ochuykova</cp:lastModifiedBy>
  <cp:lastPrinted>2014-07-15T04:46:12Z</cp:lastPrinted>
  <dcterms:created xsi:type="dcterms:W3CDTF">2005-02-01T12:32:18Z</dcterms:created>
  <dcterms:modified xsi:type="dcterms:W3CDTF">2014-09-15T10:50:22Z</dcterms:modified>
  <cp:category/>
  <cp:version/>
  <cp:contentType/>
  <cp:contentStatus/>
</cp:coreProperties>
</file>